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705" yWindow="-15" windowWidth="12510" windowHeight="12975" tabRatio="988" activeTab="3"/>
  </bookViews>
  <sheets>
    <sheet name="Baseline Data" sheetId="1" r:id="rId1"/>
    <sheet name="BioCondition" sheetId="2" r:id="rId2"/>
    <sheet name="Vegetation" sheetId="3" r:id="rId3"/>
    <sheet name="Birds" sheetId="4" r:id="rId4"/>
  </sheets>
  <calcPr calcId="145621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0" i="2" l="1"/>
  <c r="B50" i="2"/>
  <c r="B49" i="2"/>
  <c r="B48" i="2"/>
  <c r="H35" i="4"/>
  <c r="E35" i="4"/>
  <c r="J34" i="4"/>
  <c r="I34" i="4"/>
  <c r="H34" i="4"/>
  <c r="G34" i="4"/>
  <c r="F34" i="4"/>
  <c r="E34" i="4"/>
  <c r="D49" i="2"/>
  <c r="D48" i="2"/>
  <c r="E25" i="2"/>
  <c r="C25" i="2"/>
</calcChain>
</file>

<file path=xl/sharedStrings.xml><?xml version="1.0" encoding="utf-8"?>
<sst xmlns="http://schemas.openxmlformats.org/spreadsheetml/2006/main" count="2187" uniqueCount="701">
  <si>
    <t>BASELINE DATA SHEET</t>
  </si>
  <si>
    <t>Wembley Park (on Bridgewater Creek, Coorparoo)</t>
  </si>
  <si>
    <t>DATE</t>
  </si>
  <si>
    <t>DATA COLLECTOR(S)</t>
  </si>
  <si>
    <t>Damien Madden, Stephanie Ford, Roger Ford, Paul Taylor, Raymonde DeLathouder, Trina Kateifides, Greg Nye, John Sinclair, Sue Dawson, Paulina Lee, Georgia Remnant</t>
  </si>
  <si>
    <t>TIME</t>
  </si>
  <si>
    <t>08:15 AM to 11:00AM</t>
  </si>
  <si>
    <t>SITE ID</t>
  </si>
  <si>
    <t>WP</t>
  </si>
  <si>
    <t>SLOPE</t>
  </si>
  <si>
    <t>Low lying and partly sloping</t>
  </si>
  <si>
    <t>ASPECT</t>
  </si>
  <si>
    <t>SW and partly SE</t>
  </si>
  <si>
    <t>SLOPE SHAPE (IE:flat)</t>
  </si>
  <si>
    <t xml:space="preserve">Flat and partly moderately sloping </t>
  </si>
  <si>
    <t>SOIL TYPE</t>
  </si>
  <si>
    <t>Alluvial</t>
  </si>
  <si>
    <t>BANK HEALTH (0 TO 3; 0 POOR: 3 GOOD)</t>
  </si>
  <si>
    <t>0 HIGHLY ERODED AND NARROW</t>
  </si>
  <si>
    <t>1 NARROW BANK; TREES, MIN VEG</t>
  </si>
  <si>
    <t>2 AVG HEALTH AND WIDTH</t>
  </si>
  <si>
    <t>3 GOOD HEALTH AND WIDTH</t>
  </si>
  <si>
    <t>TEMPERATURE - MIN</t>
  </si>
  <si>
    <t>19°C</t>
  </si>
  <si>
    <t>TEMPERATURE - MAX</t>
  </si>
  <si>
    <t>30°C (26°C at 8.15 am)</t>
  </si>
  <si>
    <t>RAIN (mm)</t>
  </si>
  <si>
    <t>Sections of site; brief description</t>
  </si>
  <si>
    <t>BioCondition Plot</t>
  </si>
  <si>
    <t>SECTION A</t>
  </si>
  <si>
    <t>SECTION B</t>
  </si>
  <si>
    <t>COMMENTS</t>
  </si>
  <si>
    <t>Tree Canopy (T) - presence/absence</t>
  </si>
  <si>
    <t>P</t>
  </si>
  <si>
    <t>T Cover (%) (nearmap as a tool as well) OPEN, PARTIAL, CLOSED</t>
  </si>
  <si>
    <t xml:space="preserve"> P</t>
  </si>
  <si>
    <t>T Tree Health (1 to 5: Dead to Good)</t>
  </si>
  <si>
    <t>Shrub (S1 or S2) - presence/absence</t>
  </si>
  <si>
    <t>Shrub Layer (S1 or S2) Cover (%)</t>
  </si>
  <si>
    <t>Median DBH</t>
  </si>
  <si>
    <t>13cm</t>
  </si>
  <si>
    <t>7cm</t>
  </si>
  <si>
    <t>No. of Eucalypts &gt;30cm dbh</t>
  </si>
  <si>
    <t>No. of non-Eucalypts &gt;20 cm dbh</t>
  </si>
  <si>
    <t>Recruitment of Woody Species (0 to 3: nil to considerable)</t>
  </si>
  <si>
    <t>Connectivity measure (distance apart) (0 to 3: nil to considerable)</t>
  </si>
  <si>
    <t>GROUNDCOVER</t>
  </si>
  <si>
    <t>Native Perennial Grass Cover -  presence/absence and %</t>
  </si>
  <si>
    <t>A</t>
  </si>
  <si>
    <t>Native Perennial Forbs Cover – presence/absence and %</t>
  </si>
  <si>
    <t>Native annual grass, herbs and forbs – presence/absence and %</t>
  </si>
  <si>
    <t>Native Shrubs (&lt; 1m height) – presence/absence and %</t>
  </si>
  <si>
    <t>Non-native Shrubs (&lt; 1m height) – presence/absence and %</t>
  </si>
  <si>
    <t>Non-native Grass Cover – presence/absence and %</t>
  </si>
  <si>
    <t>Non-native Herbs and Forbs Cover – presence/absence and %</t>
  </si>
  <si>
    <t>Non-aquatic sedges – presence/absence and %</t>
  </si>
  <si>
    <t>Ferns – presence/absence and %</t>
  </si>
  <si>
    <t>Litter and Log Cover – presence/absence and %</t>
  </si>
  <si>
    <t>Bare Ground – presence/absence and %</t>
  </si>
  <si>
    <t>Rock – presence/absence and %</t>
  </si>
  <si>
    <t>TOTAL GROUNDCOVER</t>
  </si>
  <si>
    <t>Other Habitat Resources</t>
  </si>
  <si>
    <t>No of fallen logs &gt;10 cm diameter</t>
  </si>
  <si>
    <t>Estimate length of fallen logs</t>
  </si>
  <si>
    <t>No. of arboreal termite nests</t>
  </si>
  <si>
    <t>Trees - native</t>
  </si>
  <si>
    <t>Trees – exotic</t>
  </si>
  <si>
    <t>Shrubs - native</t>
  </si>
  <si>
    <t>Shrubs – exotic</t>
  </si>
  <si>
    <t>Grasses – native</t>
  </si>
  <si>
    <t>Grasses – exotic</t>
  </si>
  <si>
    <t>Herbs – native</t>
  </si>
  <si>
    <t>Herbs – exotic</t>
  </si>
  <si>
    <t>Ferns – native</t>
  </si>
  <si>
    <t>Ferns – exotic</t>
  </si>
  <si>
    <t>Mistletoes</t>
  </si>
  <si>
    <t>Sedges – native</t>
  </si>
  <si>
    <t>Sedges – exotic</t>
  </si>
  <si>
    <t>Vines – native</t>
  </si>
  <si>
    <t>Vines – exotic</t>
  </si>
  <si>
    <t>Date</t>
  </si>
  <si>
    <t>Species Counter</t>
  </si>
  <si>
    <t>Scientific Name</t>
  </si>
  <si>
    <t>Common Name (if relevant)</t>
  </si>
  <si>
    <t>Veg type</t>
  </si>
  <si>
    <t>Declared Weed?</t>
  </si>
  <si>
    <t>Exotic? (* indicates Exotic)</t>
  </si>
  <si>
    <t>Section</t>
  </si>
  <si>
    <t>Ground layer</t>
  </si>
  <si>
    <t>Shrub layer</t>
  </si>
  <si>
    <t>Tree layer</t>
  </si>
  <si>
    <r>
      <rPr>
        <b/>
        <sz val="11"/>
        <color rgb="FF000000"/>
        <rFont val="Calibri"/>
        <family val="2"/>
        <charset val="1"/>
      </rPr>
      <t>Abundance (dafor)</t>
    </r>
    <r>
      <rPr>
        <sz val="8"/>
        <color rgb="FF000000"/>
        <rFont val="Calibri"/>
        <family val="2"/>
        <charset val="1"/>
      </rPr>
      <t>Dominant, Abundant, Frequent, Occasional, Rare</t>
    </r>
  </si>
  <si>
    <t>?Croton - like insularis</t>
  </si>
  <si>
    <t>B</t>
  </si>
  <si>
    <t>t</t>
  </si>
  <si>
    <t>r</t>
  </si>
  <si>
    <t>?Mystery plant creeper simple leaf</t>
  </si>
  <si>
    <t>g</t>
  </si>
  <si>
    <t xml:space="preserve">r </t>
  </si>
  <si>
    <t>Food for Wildlife area</t>
  </si>
  <si>
    <t>?shrub Elaeo?</t>
  </si>
  <si>
    <t>s</t>
  </si>
  <si>
    <t>?Small leaf azealea-like shrub</t>
  </si>
  <si>
    <t>^ Veg type refers to the categories in "species richness" in the Biocondition sheet</t>
  </si>
  <si>
    <t>Acacia disparrima</t>
  </si>
  <si>
    <t>hickory wattle</t>
  </si>
  <si>
    <t>N TREE</t>
  </si>
  <si>
    <t>Acacia fimbriata</t>
  </si>
  <si>
    <t>Brisbane wattle</t>
  </si>
  <si>
    <t>o</t>
  </si>
  <si>
    <t>Acacia leiocalyx</t>
  </si>
  <si>
    <t>black wattle</t>
  </si>
  <si>
    <t>Acmena smithii</t>
  </si>
  <si>
    <t>lilly pilly</t>
  </si>
  <si>
    <t>Acrostichum speciosum</t>
  </si>
  <si>
    <t>mangrove fern</t>
  </si>
  <si>
    <t>N FERN</t>
  </si>
  <si>
    <t xml:space="preserve">g </t>
  </si>
  <si>
    <t xml:space="preserve">a </t>
  </si>
  <si>
    <t>Agathis robusta</t>
  </si>
  <si>
    <t>kauri pine</t>
  </si>
  <si>
    <t>Ageratum houstonianum</t>
  </si>
  <si>
    <t>blue top</t>
  </si>
  <si>
    <t>E HERB</t>
  </si>
  <si>
    <t>*</t>
  </si>
  <si>
    <t>f</t>
  </si>
  <si>
    <t>Alectryon  coriaceus</t>
  </si>
  <si>
    <t>beach alectryon</t>
  </si>
  <si>
    <t>Alectryon tomentosus</t>
  </si>
  <si>
    <t>hairy alectryon</t>
  </si>
  <si>
    <t>Alocasia brisbanensis</t>
  </si>
  <si>
    <t>cunjevoi</t>
  </si>
  <si>
    <t>N HERB</t>
  </si>
  <si>
    <t>Alphitonia excelsa</t>
  </si>
  <si>
    <t>red ash</t>
  </si>
  <si>
    <t>Alpinia caerula</t>
  </si>
  <si>
    <t>native ginger</t>
  </si>
  <si>
    <t>Alternanthera denticulata</t>
  </si>
  <si>
    <t>lesser joy weed</t>
  </si>
  <si>
    <t>Alyxia ruscifolia</t>
  </si>
  <si>
    <t>chain fruit</t>
  </si>
  <si>
    <t>N SHRUB</t>
  </si>
  <si>
    <t>Amaranthus viridis</t>
  </si>
  <si>
    <t>green amaranth</t>
  </si>
  <si>
    <t>Anagallis arvensis var arvensis</t>
  </si>
  <si>
    <t>red pimpernel</t>
  </si>
  <si>
    <t>Anredera cordifolia</t>
  </si>
  <si>
    <t>madeira vine</t>
  </si>
  <si>
    <t>E VINE</t>
  </si>
  <si>
    <t>DECW</t>
  </si>
  <si>
    <t xml:space="preserve">s </t>
  </si>
  <si>
    <t xml:space="preserve">o </t>
  </si>
  <si>
    <t>Aphananthe phillippinensis</t>
  </si>
  <si>
    <t>rough-leaved elm</t>
  </si>
  <si>
    <t>Araucaria bidwilli</t>
  </si>
  <si>
    <t>bunya pine</t>
  </si>
  <si>
    <t>seedling/young plant observed 11/8/16</t>
  </si>
  <si>
    <t>Araucaria cunninghamii</t>
  </si>
  <si>
    <t>hoop pine</t>
  </si>
  <si>
    <t>Archontophoenix alexandrae</t>
  </si>
  <si>
    <t>Alexander palm</t>
  </si>
  <si>
    <t>E TREE</t>
  </si>
  <si>
    <t>photo 3532.jpg</t>
  </si>
  <si>
    <t>Archontophoenix cunninghamiana</t>
  </si>
  <si>
    <t>Bangalow palm</t>
  </si>
  <si>
    <t>Argyrodendron trifoliatum</t>
  </si>
  <si>
    <t>white booyong</t>
  </si>
  <si>
    <t>Asparagus africanus</t>
  </si>
  <si>
    <t>climbing asparagus fern</t>
  </si>
  <si>
    <t>Auranticarpa rhombifolia</t>
  </si>
  <si>
    <t>diamond leaf pittosporum</t>
  </si>
  <si>
    <t>diamond-leaved pittosporum</t>
  </si>
  <si>
    <t>Austromyrtus dulcis</t>
  </si>
  <si>
    <t>Midyim berry</t>
  </si>
  <si>
    <t>Avicennia marina ssp australasica</t>
  </si>
  <si>
    <t>grey mangrove</t>
  </si>
  <si>
    <t xml:space="preserve">t </t>
  </si>
  <si>
    <t>d</t>
  </si>
  <si>
    <t>Axonopus compressus</t>
  </si>
  <si>
    <t>carpet grass</t>
  </si>
  <si>
    <t>E GRASS</t>
  </si>
  <si>
    <t>Backhousia myrtifolia</t>
  </si>
  <si>
    <t>grey myrtle</t>
  </si>
  <si>
    <t>Barklya syringifolia</t>
  </si>
  <si>
    <t>crown of gold tree</t>
  </si>
  <si>
    <t>Bidens pilosa</t>
  </si>
  <si>
    <t>cobbler's pegs</t>
  </si>
  <si>
    <t>Brachychiton acerifolius</t>
  </si>
  <si>
    <t>flame tree</t>
  </si>
  <si>
    <t>Brachychiton bidwill</t>
  </si>
  <si>
    <t>little kurrajong</t>
  </si>
  <si>
    <t>Brachychiton rupestris</t>
  </si>
  <si>
    <t>bottle tree</t>
  </si>
  <si>
    <t>Breynia oblongifolia</t>
  </si>
  <si>
    <t>false coffee bush</t>
  </si>
  <si>
    <t>Bridelia exaltata</t>
  </si>
  <si>
    <t>brush ironbark</t>
  </si>
  <si>
    <t>photo 3535.jpg</t>
  </si>
  <si>
    <t>Bromus catharticus</t>
  </si>
  <si>
    <t>prairie grass</t>
  </si>
  <si>
    <t>Bursaria incana</t>
  </si>
  <si>
    <t>prickly pine</t>
  </si>
  <si>
    <t>Caesalpinia ferrea</t>
  </si>
  <si>
    <t>leopard tree</t>
  </si>
  <si>
    <t>Calyptocarpus vialis</t>
  </si>
  <si>
    <t>creeping cinderella weed</t>
  </si>
  <si>
    <t>Carex appressa</t>
  </si>
  <si>
    <t>tall sedge</t>
  </si>
  <si>
    <t>N SEDGE</t>
  </si>
  <si>
    <t>observed as frequent 11/8/16</t>
  </si>
  <si>
    <t>Carissa ovata</t>
  </si>
  <si>
    <t>currant bush</t>
  </si>
  <si>
    <t>Cassia brewsterii</t>
  </si>
  <si>
    <t>Leichhardt bean</t>
  </si>
  <si>
    <t>Cassia fistula</t>
  </si>
  <si>
    <t>golden shower tree</t>
  </si>
  <si>
    <t>photo 3529.jpg</t>
  </si>
  <si>
    <t>Castanospermum australe</t>
  </si>
  <si>
    <t>blackbean</t>
  </si>
  <si>
    <t>Casuarina cunninghamiana</t>
  </si>
  <si>
    <t>river she-oak</t>
  </si>
  <si>
    <t>Celtis sinensis</t>
  </si>
  <si>
    <t>Chinese elm</t>
  </si>
  <si>
    <t>Centella asiatica</t>
  </si>
  <si>
    <t>arthritis plant</t>
  </si>
  <si>
    <t>Cestrum parqui</t>
  </si>
  <si>
    <t>green cestrum</t>
  </si>
  <si>
    <t>E SHRUB</t>
  </si>
  <si>
    <t>Cinnamomum camphora</t>
  </si>
  <si>
    <t>camphor laurel</t>
  </si>
  <si>
    <t>Cirsium vulgare</t>
  </si>
  <si>
    <t>scotch thistle</t>
  </si>
  <si>
    <t>Wild lime</t>
  </si>
  <si>
    <t>Finger lime</t>
  </si>
  <si>
    <t>Citrus australis</t>
  </si>
  <si>
    <t>wild lime</t>
  </si>
  <si>
    <t>Clausena brevistyla</t>
  </si>
  <si>
    <t>clausena</t>
  </si>
  <si>
    <t>Colocasia esculenta</t>
  </si>
  <si>
    <t>taro</t>
  </si>
  <si>
    <t>Commelina benghalensis</t>
  </si>
  <si>
    <t>hairy wandering jew</t>
  </si>
  <si>
    <t>Commelina diffusa</t>
  </si>
  <si>
    <t>native wandering jew</t>
  </si>
  <si>
    <t>Commersonia bartramia</t>
  </si>
  <si>
    <t>brown kurrajong</t>
  </si>
  <si>
    <t>Conyza sumatrensis</t>
  </si>
  <si>
    <t>fleabane</t>
  </si>
  <si>
    <t>Cordyline petiolaris</t>
  </si>
  <si>
    <t>cordyline</t>
  </si>
  <si>
    <t>petiole is long and quite curved in cross-section; red fruit</t>
  </si>
  <si>
    <t>Cordyline stricta</t>
  </si>
  <si>
    <t>parallel leaf edges; black fruit</t>
  </si>
  <si>
    <t>Corymbia torelliana</t>
  </si>
  <si>
    <t>cadaghi</t>
  </si>
  <si>
    <t>Crinum pedunculatum</t>
  </si>
  <si>
    <t>river lily, swamp lily</t>
  </si>
  <si>
    <t>photo 3533.jpg</t>
  </si>
  <si>
    <t>Cryptocarya obovata</t>
  </si>
  <si>
    <t>pepperberry</t>
  </si>
  <si>
    <t>Cupaniopsis anarcardioides</t>
  </si>
  <si>
    <t>tuckeroo</t>
  </si>
  <si>
    <t>Cyclospermum leptophyllum</t>
  </si>
  <si>
    <t>carrot weed</t>
  </si>
  <si>
    <t>Cynodon dactylon var. dactylon</t>
  </si>
  <si>
    <t>green couch</t>
  </si>
  <si>
    <t>Common in surrounding mown grass; occasional in the habitat area</t>
  </si>
  <si>
    <t>Cynodon incompletus</t>
  </si>
  <si>
    <t>Cyperus difformis</t>
  </si>
  <si>
    <t>dirty dora</t>
  </si>
  <si>
    <t>Cyperus exaltatus</t>
  </si>
  <si>
    <t>Cyperus involucratus</t>
  </si>
  <si>
    <t>umbrella sedge</t>
  </si>
  <si>
    <t>E SEDGE</t>
  </si>
  <si>
    <t>especially on small tributary concrete channel.  Could be replaced with native sedges</t>
  </si>
  <si>
    <t>Cyperus rotundus</t>
  </si>
  <si>
    <t>nut grass</t>
  </si>
  <si>
    <t>Delonix regia</t>
  </si>
  <si>
    <t>poinciana</t>
  </si>
  <si>
    <t>Dianella caerulea</t>
  </si>
  <si>
    <t>blue flax lily</t>
  </si>
  <si>
    <t>Dichondra repens</t>
  </si>
  <si>
    <t>kidney weed</t>
  </si>
  <si>
    <t>Diospyros geminata</t>
  </si>
  <si>
    <t>Queensland ebony</t>
  </si>
  <si>
    <t>Diploglottis australis</t>
  </si>
  <si>
    <t>native tamarind</t>
  </si>
  <si>
    <t>Dissilaria baloghioides</t>
  </si>
  <si>
    <t>lancewood</t>
  </si>
  <si>
    <t>Dolichandra unguis-cati</t>
  </si>
  <si>
    <t>cat's claw</t>
  </si>
  <si>
    <t>A lot on the jacaranda tree</t>
  </si>
  <si>
    <t>Drymaria cordata ssp. cordata</t>
  </si>
  <si>
    <t>tropical chickweed</t>
  </si>
  <si>
    <t>Dyschoriste depressa</t>
  </si>
  <si>
    <t>dyschoriste</t>
  </si>
  <si>
    <t xml:space="preserve">f </t>
  </si>
  <si>
    <t>Ehretia acuminata</t>
  </si>
  <si>
    <t>koda</t>
  </si>
  <si>
    <t>Elaeocarpus grandis</t>
  </si>
  <si>
    <t>blue quandong</t>
  </si>
  <si>
    <t>Elaeodendron australe</t>
  </si>
  <si>
    <t>red olive plum</t>
  </si>
  <si>
    <t>Elattostachys xylocarpa</t>
  </si>
  <si>
    <t>white tamarind</t>
  </si>
  <si>
    <t>Eleagnus triflora</t>
  </si>
  <si>
    <t>millaa millaa vine</t>
  </si>
  <si>
    <t>N VINE</t>
  </si>
  <si>
    <t>observed as rare on 10 april; occasional on 11 August</t>
  </si>
  <si>
    <t>Endiandra discolor</t>
  </si>
  <si>
    <t>rose walnut</t>
  </si>
  <si>
    <t>Eriobotrya japonica</t>
  </si>
  <si>
    <t>loquat</t>
  </si>
  <si>
    <t>Erythrina crista-galli</t>
  </si>
  <si>
    <t>coral tree</t>
  </si>
  <si>
    <t>Erythrina vespertitio</t>
  </si>
  <si>
    <t>native coral tree</t>
  </si>
  <si>
    <t>Eucalyptus grandis</t>
  </si>
  <si>
    <t>flooded gum</t>
  </si>
  <si>
    <t>Eucalyptus microcorys</t>
  </si>
  <si>
    <t>tallowwood</t>
  </si>
  <si>
    <t>Eucalyptus robusta</t>
  </si>
  <si>
    <t>swamp mahogany</t>
  </si>
  <si>
    <t>Smooth apricot trunk to silver and red; inverted "U" mark where branches come out; very wide dark green pointed leaves. Check. Frequent.</t>
  </si>
  <si>
    <t>Eucalyptus saligna</t>
  </si>
  <si>
    <t>Sydney blue gum</t>
  </si>
  <si>
    <t>Eucalyptus tereticornis</t>
  </si>
  <si>
    <t>forest blue gum</t>
  </si>
  <si>
    <t>queensland blue gum</t>
  </si>
  <si>
    <t>Eucalyptus torelleana</t>
  </si>
  <si>
    <t>Eugenia uniflora</t>
  </si>
  <si>
    <t>Brazilian cherry</t>
  </si>
  <si>
    <t>Euphorbia cyathophora</t>
  </si>
  <si>
    <t>painted spurge</t>
  </si>
  <si>
    <t>Eustrephus latifolius</t>
  </si>
  <si>
    <t>wombat berry</t>
  </si>
  <si>
    <t>Ficus benjamina</t>
  </si>
  <si>
    <t>weeping fig</t>
  </si>
  <si>
    <t>Ficus coronata</t>
  </si>
  <si>
    <t>creek sandpaper fig</t>
  </si>
  <si>
    <t>Ficus macrophylla</t>
  </si>
  <si>
    <t>Moreton Bay fig</t>
  </si>
  <si>
    <t>moreton bay fig</t>
  </si>
  <si>
    <t>Ficus microcarpa var. hilli</t>
  </si>
  <si>
    <t>Hill's fig</t>
  </si>
  <si>
    <t>From N Qld.  Street tree type.  Also "Small-leaved fig"</t>
  </si>
  <si>
    <t>Ficus obliqua</t>
  </si>
  <si>
    <t>small-leaved fig</t>
  </si>
  <si>
    <t>Ficus virens</t>
  </si>
  <si>
    <t>white fig</t>
  </si>
  <si>
    <t>Ficus watkinsiana</t>
  </si>
  <si>
    <t>strangler fig</t>
  </si>
  <si>
    <t>Flindersia australis</t>
  </si>
  <si>
    <t>crow's ash</t>
  </si>
  <si>
    <t>Flindersia schottiana</t>
  </si>
  <si>
    <t>cudgerie</t>
  </si>
  <si>
    <t>Gahnia aspera</t>
  </si>
  <si>
    <t>rough saw sedge</t>
  </si>
  <si>
    <t>Gahnia sieberiana</t>
  </si>
  <si>
    <t>red fruited sawsedge</t>
  </si>
  <si>
    <t>Galinsoga parviflora</t>
  </si>
  <si>
    <t>yellowweed</t>
  </si>
  <si>
    <t>Gamochaeta americana</t>
  </si>
  <si>
    <t>spiked cudweed</t>
  </si>
  <si>
    <t>Gamochaeta pensylvanica</t>
  </si>
  <si>
    <t>wandering cudweed</t>
  </si>
  <si>
    <t>soft, fluffy one</t>
  </si>
  <si>
    <t>Geitonoplesium cymosum</t>
  </si>
  <si>
    <t>scrambling lily</t>
  </si>
  <si>
    <t>Geranium solanderi</t>
  </si>
  <si>
    <t>native geranium</t>
  </si>
  <si>
    <t>Glochidion ferdinandi</t>
  </si>
  <si>
    <t>cheese tree</t>
  </si>
  <si>
    <t>Glochidion sumanatrum</t>
  </si>
  <si>
    <t>large-leaved cheese tree</t>
  </si>
  <si>
    <t>Gossia hillii</t>
  </si>
  <si>
    <t>scaly myrtle</t>
  </si>
  <si>
    <t>Grevillea robusta</t>
  </si>
  <si>
    <t>silky oak</t>
  </si>
  <si>
    <t>Guioa semiglauca</t>
  </si>
  <si>
    <t>native quince</t>
  </si>
  <si>
    <t>Harpullia pendula</t>
  </si>
  <si>
    <t>lollybush</t>
  </si>
  <si>
    <t>Homolanthus nutans</t>
  </si>
  <si>
    <t>bleeding heart</t>
  </si>
  <si>
    <t>Hovea acutifolia</t>
  </si>
  <si>
    <t>purple pea bush</t>
  </si>
  <si>
    <t>Hydrocotyle actutiloba</t>
  </si>
  <si>
    <t>pennywort</t>
  </si>
  <si>
    <t>Hymenosporum flavum</t>
  </si>
  <si>
    <t>native frangipani</t>
  </si>
  <si>
    <t>Hypochaeris radicata</t>
  </si>
  <si>
    <t>flatweed</t>
  </si>
  <si>
    <t>Indigofera spicata</t>
  </si>
  <si>
    <t>creeping indigo</t>
  </si>
  <si>
    <t>Ipomoea cairica</t>
  </si>
  <si>
    <t>coastal morning glory</t>
  </si>
  <si>
    <t>Jacaranda mimosifolia</t>
  </si>
  <si>
    <t>jacaranda</t>
  </si>
  <si>
    <t>Jagera pseudorhus</t>
  </si>
  <si>
    <t>jagera</t>
  </si>
  <si>
    <t>Justicia betonica</t>
  </si>
  <si>
    <t>shrimp plant</t>
  </si>
  <si>
    <t>Kennedia rubicunda</t>
  </si>
  <si>
    <t>red kennedy pea</t>
  </si>
  <si>
    <t>Koelreuteria elegans ssp formosana</t>
  </si>
  <si>
    <t>golden rain tree</t>
  </si>
  <si>
    <t>"Food for Wildlife" area</t>
  </si>
  <si>
    <t>Lepiderema pulchella</t>
  </si>
  <si>
    <t>fine-leaved tuckeroo</t>
  </si>
  <si>
    <t>Lepidium didymum</t>
  </si>
  <si>
    <t>bittercress</t>
  </si>
  <si>
    <t>Lepironia articulata</t>
  </si>
  <si>
    <t>grey rush</t>
  </si>
  <si>
    <t>Leptospermum petersoni</t>
  </si>
  <si>
    <t>tea tree</t>
  </si>
  <si>
    <t>Leucaena leucocephala</t>
  </si>
  <si>
    <t>leucaena</t>
  </si>
  <si>
    <t>Livistona australis</t>
  </si>
  <si>
    <t>cabbage tree palm</t>
  </si>
  <si>
    <t>N PALM</t>
  </si>
  <si>
    <t>Lomandra hystrix</t>
  </si>
  <si>
    <t>creek mat-rush</t>
  </si>
  <si>
    <t>a</t>
  </si>
  <si>
    <t>Lomandra longifolia</t>
  </si>
  <si>
    <t>mat-rush</t>
  </si>
  <si>
    <t>Lophostemon confertus</t>
  </si>
  <si>
    <t>brush box</t>
  </si>
  <si>
    <t>Lophostemon suaveolens</t>
  </si>
  <si>
    <t>swamp box</t>
  </si>
  <si>
    <t>Ludwigia ?sp peploides or peruviana</t>
  </si>
  <si>
    <t>or Asclepias curassavica</t>
  </si>
  <si>
    <t>northwest section of section A near netball car park but on creek bank</t>
  </si>
  <si>
    <t>Ludwigia octovalvis</t>
  </si>
  <si>
    <t>willow primrose</t>
  </si>
  <si>
    <t>Macaranga tanarius</t>
  </si>
  <si>
    <t>macaranga</t>
  </si>
  <si>
    <t>Mallotus discolor</t>
  </si>
  <si>
    <t>yellow kamala</t>
  </si>
  <si>
    <t>Mallotus philippensis</t>
  </si>
  <si>
    <t>red kamala</t>
  </si>
  <si>
    <t>Malva parviflora</t>
  </si>
  <si>
    <t>whorled mallow</t>
  </si>
  <si>
    <t>Malvastrum coromondelianum</t>
  </si>
  <si>
    <t>prickly malvastrum</t>
  </si>
  <si>
    <t>Medicago polymorpha</t>
  </si>
  <si>
    <t>burr medic</t>
  </si>
  <si>
    <t>Megathyrsus maximus</t>
  </si>
  <si>
    <t>green panic</t>
  </si>
  <si>
    <t>Melaleuca linariifolia</t>
  </si>
  <si>
    <t>snow-in-summer</t>
  </si>
  <si>
    <t>Melaleuca quinquenervia</t>
  </si>
  <si>
    <t>coastal paperbark</t>
  </si>
  <si>
    <t>Melaleuca viminalis</t>
  </si>
  <si>
    <t>weeping bottle-brush</t>
  </si>
  <si>
    <t>Melia azedarach</t>
  </si>
  <si>
    <t>white cedar</t>
  </si>
  <si>
    <t>Melinis repens</t>
  </si>
  <si>
    <t>red natal grass</t>
  </si>
  <si>
    <t>Mischarytera lauteriana</t>
  </si>
  <si>
    <t>coduroy tamarind</t>
  </si>
  <si>
    <t>Mischocarpus pyriformis</t>
  </si>
  <si>
    <t>yellow pear-fruit</t>
  </si>
  <si>
    <t>photo 3538.jpg and 3539.jpg</t>
  </si>
  <si>
    <t>Modiola caroliniana</t>
  </si>
  <si>
    <t>red-flowered mallow</t>
  </si>
  <si>
    <t>Morus nigra</t>
  </si>
  <si>
    <t>mulberry tree</t>
  </si>
  <si>
    <t>Murraya paniculata</t>
  </si>
  <si>
    <t>mock orange</t>
  </si>
  <si>
    <t>Myoporum acuminatum</t>
  </si>
  <si>
    <t>coastal boobialla</t>
  </si>
  <si>
    <t>Myrsine variabilis</t>
  </si>
  <si>
    <t>muttonwood</t>
  </si>
  <si>
    <t>Neolitsea dealbata</t>
  </si>
  <si>
    <t>white bolly gum</t>
  </si>
  <si>
    <t>Neonotonia wightii var. wightii</t>
  </si>
  <si>
    <t>glycine</t>
  </si>
  <si>
    <t>Notelaea longifolia</t>
  </si>
  <si>
    <t>native olive</t>
  </si>
  <si>
    <t>Ochna serrulata</t>
  </si>
  <si>
    <t>mickey mouse bush</t>
  </si>
  <si>
    <t>Oxalis corniculata</t>
  </si>
  <si>
    <t>yellow wood-sorrel</t>
  </si>
  <si>
    <t>Oxalis debilis var. corymbosa</t>
  </si>
  <si>
    <t>pink shamrock</t>
  </si>
  <si>
    <t>Parsonsia straminea</t>
  </si>
  <si>
    <t>monkey rope vine</t>
  </si>
  <si>
    <t>Paspalum conjugatum</t>
  </si>
  <si>
    <t>Johnston River grass</t>
  </si>
  <si>
    <t>Thicker than P. plicatum.  Not "Johnson Grass"</t>
  </si>
  <si>
    <t>Paspalum mandiocanum</t>
  </si>
  <si>
    <t>broad-leaved Paspalum</t>
  </si>
  <si>
    <t>Paspalum plicatum</t>
  </si>
  <si>
    <t>brown seed paspalum</t>
  </si>
  <si>
    <t>Passiflora edulis</t>
  </si>
  <si>
    <t>passionfruit vine</t>
  </si>
  <si>
    <t>Passiflora suberosa</t>
  </si>
  <si>
    <t>corky passion vine</t>
  </si>
  <si>
    <t>Persicaria attenuata</t>
  </si>
  <si>
    <t>smartweed</t>
  </si>
  <si>
    <t>Persicaria decipiens</t>
  </si>
  <si>
    <t>slender knotweed</t>
  </si>
  <si>
    <t>Petalostigma triloculare</t>
  </si>
  <si>
    <t>quinine bush</t>
  </si>
  <si>
    <t>Phragmites australis</t>
  </si>
  <si>
    <t>common reed</t>
  </si>
  <si>
    <t>N GRASS</t>
  </si>
  <si>
    <t>Pinus elliottii</t>
  </si>
  <si>
    <t>slash pine</t>
  </si>
  <si>
    <t>Plantago lanceolata</t>
  </si>
  <si>
    <t>ribwort</t>
  </si>
  <si>
    <t>Plantago major</t>
  </si>
  <si>
    <t>plantain</t>
  </si>
  <si>
    <t>Podocarpus elatus</t>
  </si>
  <si>
    <t>brown pine</t>
  </si>
  <si>
    <t>Pouteria queenslandica</t>
  </si>
  <si>
    <t>blush coondoo</t>
  </si>
  <si>
    <t>Psidium guajava</t>
  </si>
  <si>
    <t>guava</t>
  </si>
  <si>
    <t>Psychotria daphnoides</t>
  </si>
  <si>
    <t>Psychotria loniceroides</t>
  </si>
  <si>
    <t>hairy psychotria</t>
  </si>
  <si>
    <t>Rhodamnia rubescens</t>
  </si>
  <si>
    <t>scrub turpentine</t>
  </si>
  <si>
    <t>Rhodosphaera rhodanthema</t>
  </si>
  <si>
    <t>deep yellowwood</t>
  </si>
  <si>
    <t>Rivina humilis</t>
  </si>
  <si>
    <t>coral berry</t>
  </si>
  <si>
    <t>Ruellia tweediana</t>
  </si>
  <si>
    <t>Mexican petunia</t>
  </si>
  <si>
    <t>Rumex brownii</t>
  </si>
  <si>
    <t>swamp dock</t>
  </si>
  <si>
    <t>Rumex crispus</t>
  </si>
  <si>
    <t>curled dock</t>
  </si>
  <si>
    <t>Schinus terebinthifolius</t>
  </si>
  <si>
    <t>broad-leaved pepper tree</t>
  </si>
  <si>
    <t>Senna pendula var. glabrata</t>
  </si>
  <si>
    <t>Easter cassia</t>
  </si>
  <si>
    <t>Sesbania cannabina</t>
  </si>
  <si>
    <t>sesbania pea</t>
  </si>
  <si>
    <t>Setaria pumila</t>
  </si>
  <si>
    <t>yellow foxtail</t>
  </si>
  <si>
    <t>Sida rhombifolia</t>
  </si>
  <si>
    <t>paddy lucerne</t>
  </si>
  <si>
    <t>Solanum americanum</t>
  </si>
  <si>
    <t>glossy nightshade</t>
  </si>
  <si>
    <t>Solanum aviculare</t>
  </si>
  <si>
    <t>kangaroo apple</t>
  </si>
  <si>
    <t>Solanum chrysotrichum</t>
  </si>
  <si>
    <t>giant devil's fig</t>
  </si>
  <si>
    <t>Solanum lycopersicum</t>
  </si>
  <si>
    <t>tomato</t>
  </si>
  <si>
    <t>Solanum mauritianum</t>
  </si>
  <si>
    <t>wild tobacco</t>
  </si>
  <si>
    <t>Solanum seaforthianum</t>
  </si>
  <si>
    <t>Brazilian nightshade creeper</t>
  </si>
  <si>
    <t>Soliva sessilis</t>
  </si>
  <si>
    <t>bindi</t>
  </si>
  <si>
    <t>Sonchus oleraceus</t>
  </si>
  <si>
    <t>milk thistle</t>
  </si>
  <si>
    <t>Spathodea campanulata</t>
  </si>
  <si>
    <t>African tulip tree</t>
  </si>
  <si>
    <t>Sphagneticola trilobata</t>
  </si>
  <si>
    <t>Singapore daisy</t>
  </si>
  <si>
    <t>observed as frequent 10/4/16</t>
  </si>
  <si>
    <t>Sporobolus virginicus</t>
  </si>
  <si>
    <t>marine couch</t>
  </si>
  <si>
    <t>Stachys arvensis</t>
  </si>
  <si>
    <t>stagger weed</t>
  </si>
  <si>
    <t>Stellaria media</t>
  </si>
  <si>
    <t>chickweed</t>
  </si>
  <si>
    <t>Stenocarpus sinuatus</t>
  </si>
  <si>
    <t>wheel of fire</t>
  </si>
  <si>
    <t>Syagrus romanzoffiana</t>
  </si>
  <si>
    <t>cocos palm</t>
  </si>
  <si>
    <t>Syngonium podophyllum</t>
  </si>
  <si>
    <t>syngonium</t>
  </si>
  <si>
    <t>Syzygium francisii</t>
  </si>
  <si>
    <t>giant water gum</t>
  </si>
  <si>
    <t>Syzygium luehmannii</t>
  </si>
  <si>
    <t>small-leaved lillypilly</t>
  </si>
  <si>
    <t>Taraxacum officinale</t>
  </si>
  <si>
    <t>European dandelion</t>
  </si>
  <si>
    <t>Tipuana tipu</t>
  </si>
  <si>
    <t>tipuana</t>
  </si>
  <si>
    <t>Toechima tenax</t>
  </si>
  <si>
    <t>pitted steelwood</t>
  </si>
  <si>
    <t>Tridax procumbens</t>
  </si>
  <si>
    <t>tridax daisy</t>
  </si>
  <si>
    <t>Tristaniopsis laurina</t>
  </si>
  <si>
    <t>water gum</t>
  </si>
  <si>
    <t>Typha orientalis</t>
  </si>
  <si>
    <t>cumbungi</t>
  </si>
  <si>
    <t>photo 3534.jpg</t>
  </si>
  <si>
    <t>Urochloa decumbens</t>
  </si>
  <si>
    <t>signal grass</t>
  </si>
  <si>
    <t>Waterhousea floribunda</t>
  </si>
  <si>
    <t>weeping lillypilly</t>
  </si>
  <si>
    <t>Westringia fruiticosa</t>
  </si>
  <si>
    <t>native rosemary</t>
  </si>
  <si>
    <t>Xanthostemon chrystanthus</t>
  </si>
  <si>
    <t>golden penda</t>
  </si>
  <si>
    <t>?Mystery grey-leaf carex</t>
  </si>
  <si>
    <t>?Mystery shrub like Schinus terebinthifolius</t>
  </si>
  <si>
    <t>but it has serrated leaflets</t>
  </si>
  <si>
    <t>?Mystery grey-green clumping grass</t>
  </si>
  <si>
    <t>Wembley Park  Time 08:15 AM to 11:00AM</t>
  </si>
  <si>
    <t>Section A</t>
  </si>
  <si>
    <t>Section B</t>
  </si>
  <si>
    <t>Bird Species</t>
  </si>
  <si>
    <t>Common Name</t>
  </si>
  <si>
    <t>Exotic</t>
  </si>
  <si>
    <t>no. seen</t>
  </si>
  <si>
    <t>calls heard</t>
  </si>
  <si>
    <t>flying over</t>
  </si>
  <si>
    <t>Breeding (Y/N)</t>
  </si>
  <si>
    <t>Breeding Stage (I/C/F)</t>
  </si>
  <si>
    <t>Habitat Type</t>
  </si>
  <si>
    <t>Strata (G,S,T)</t>
  </si>
  <si>
    <t>Anas superciliosa</t>
  </si>
  <si>
    <t>Pacific Black Duck</t>
  </si>
  <si>
    <t>Threskiornis molucca</t>
  </si>
  <si>
    <t>Australian White Ibis</t>
  </si>
  <si>
    <t>Threskiornis spinicollis</t>
  </si>
  <si>
    <t>Straw-necked Ibis</t>
  </si>
  <si>
    <t>Butorides striatus</t>
  </si>
  <si>
    <t>Striated Heron</t>
  </si>
  <si>
    <t>Ardea alba</t>
  </si>
  <si>
    <t>Great Egret</t>
  </si>
  <si>
    <t>Phalacrocorax sulcirostris</t>
  </si>
  <si>
    <t>Little Black Cormorant</t>
  </si>
  <si>
    <t>Porphyrio porphyrio</t>
  </si>
  <si>
    <t>Purple Swamp Hen</t>
  </si>
  <si>
    <t>Gallinula tenebrosa</t>
  </si>
  <si>
    <t>Dusky Moorhen</t>
  </si>
  <si>
    <t>Vanellus miles</t>
  </si>
  <si>
    <t>Masked Lapwing</t>
  </si>
  <si>
    <t>Columba Livia</t>
  </si>
  <si>
    <t>Rock Dove</t>
  </si>
  <si>
    <t>Spilopelia chinensis</t>
  </si>
  <si>
    <t>Spotted Dove</t>
  </si>
  <si>
    <t>Ocyphaps lophotes</t>
  </si>
  <si>
    <t>Crested Pigeon</t>
  </si>
  <si>
    <t>Dacelo novaeguineae</t>
  </si>
  <si>
    <t>Laughing Kookaburra</t>
  </si>
  <si>
    <t>Trichoglossus moluccanus</t>
  </si>
  <si>
    <t>Rainbow Lorikeet</t>
  </si>
  <si>
    <t>Trichoglossus chlorolepidotus</t>
  </si>
  <si>
    <t>Scaley Breasted Lorikeet</t>
  </si>
  <si>
    <t>Philemon citerogularis</t>
  </si>
  <si>
    <t>Little Friarbird</t>
  </si>
  <si>
    <t>Philemon corniculatus</t>
  </si>
  <si>
    <t>Noisy Friarbird</t>
  </si>
  <si>
    <t>Entomyzon Cyanotis</t>
  </si>
  <si>
    <t>Blue-Faced Honeyeater</t>
  </si>
  <si>
    <t>Manorina melanocephala</t>
  </si>
  <si>
    <t>Noisy Miner</t>
  </si>
  <si>
    <t>Cracticus torquatus</t>
  </si>
  <si>
    <t>Grey Butcherbird</t>
  </si>
  <si>
    <t>Cracticus nigrogularis</t>
  </si>
  <si>
    <t>Pied Butcherbird</t>
  </si>
  <si>
    <t>Gymnorhina tibicen</t>
  </si>
  <si>
    <t>Australian Magpie</t>
  </si>
  <si>
    <t>Strepera graculina</t>
  </si>
  <si>
    <t>Pied Currawong</t>
  </si>
  <si>
    <t>Coracina novaehollandiae</t>
  </si>
  <si>
    <t>Black-Faced Cuckooshrike</t>
  </si>
  <si>
    <t>Sphecotheres viridis</t>
  </si>
  <si>
    <t>Australasian Figbird</t>
  </si>
  <si>
    <t>Grallina cyanoleuca</t>
  </si>
  <si>
    <t>Magpie-Lark</t>
  </si>
  <si>
    <t>Corvus orru</t>
  </si>
  <si>
    <t>Torresian Crow</t>
  </si>
  <si>
    <t>Hirundo neoxena</t>
  </si>
  <si>
    <t>Welcome Swallow</t>
  </si>
  <si>
    <t>Petrochelidon nigricans</t>
  </si>
  <si>
    <t>Tree Martin</t>
  </si>
  <si>
    <t>Dicaeum hirundinaceum</t>
  </si>
  <si>
    <t>Mistletoe bird</t>
  </si>
  <si>
    <t>Column totals</t>
  </si>
  <si>
    <t>Total no. of individual birds seen in section</t>
  </si>
  <si>
    <t>Total no. of species seen/heard in section</t>
  </si>
  <si>
    <t>Total no. of native species at whole site (S, H, F)</t>
  </si>
  <si>
    <t>Total exotic</t>
  </si>
  <si>
    <t>Total species across whole site</t>
  </si>
  <si>
    <t>Non-birds</t>
  </si>
  <si>
    <t>water skink</t>
  </si>
  <si>
    <t>water dragon</t>
  </si>
  <si>
    <t>Growing in neighbour's yard and in Food for Wildlife area</t>
  </si>
  <si>
    <t>Food for Wildlife area and elsewhere</t>
  </si>
  <si>
    <t>Citrus australasica</t>
  </si>
  <si>
    <t>Total Exotic Species on whole site</t>
  </si>
  <si>
    <t>Total Native Species on whole site</t>
  </si>
  <si>
    <t>Total Native Species per section</t>
  </si>
  <si>
    <t>Total Exotic Species per section</t>
  </si>
  <si>
    <t>Total Species per section</t>
  </si>
  <si>
    <t>Species counts do not include yellow highlighted plants from veg sheet.</t>
  </si>
  <si>
    <t xml:space="preserve">Plant Species Richness - based on veg. sheet data </t>
  </si>
  <si>
    <r>
      <rPr>
        <b/>
        <sz val="11"/>
        <color rgb="FF000000"/>
        <rFont val="Calibri"/>
        <family val="2"/>
        <charset val="1"/>
      </rPr>
      <t xml:space="preserve">A </t>
    </r>
    <r>
      <rPr>
        <sz val="11"/>
        <color rgb="FF000000"/>
        <rFont val="Calibri"/>
        <family val="2"/>
        <charset val="1"/>
      </rPr>
      <t>Upstream of bridge; banks on the freshwater section of Bridgewater Creek; large planted areas with some canopy already developing</t>
    </r>
  </si>
  <si>
    <r>
      <rPr>
        <b/>
        <sz val="11"/>
        <color rgb="FF000000"/>
        <rFont val="Calibri"/>
        <family val="2"/>
        <charset val="1"/>
      </rPr>
      <t xml:space="preserve">B </t>
    </r>
    <r>
      <rPr>
        <sz val="11"/>
        <color rgb="FF000000"/>
        <rFont val="Calibri"/>
        <family val="2"/>
        <charset val="1"/>
      </rPr>
      <t>Downstream of footbridge; tidal flat on SW bank, mangrove lined facing low-lying grass flats.  SE bank is mangove-lined, sloping moderately with scattered park-like trees to Jackson St and Woodrow Dr.  Vegetation thicker on creek banks.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</si>
</sst>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2DCDB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8" fillId="0" borderId="0"/>
  </cellStyleXfs>
  <cellXfs count="100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Font="1" applyBorder="1"/>
    <xf numFmtId="0" fontId="0" fillId="0" borderId="0" xfId="0" applyFont="1" applyBorder="1"/>
    <xf numFmtId="0" fontId="0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left"/>
    </xf>
    <xf numFmtId="19" fontId="0" fillId="0" borderId="1" xfId="0" applyNumberFormat="1" applyFont="1" applyBorder="1"/>
    <xf numFmtId="0" fontId="0" fillId="0" borderId="2" xfId="0" applyFont="1" applyBorder="1"/>
    <xf numFmtId="0" fontId="0" fillId="0" borderId="3" xfId="0" applyFont="1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0" xfId="0" applyBorder="1"/>
    <xf numFmtId="0" fontId="3" fillId="0" borderId="3" xfId="0" applyFont="1" applyBorder="1" applyAlignment="1">
      <alignment wrapText="1"/>
    </xf>
    <xf numFmtId="0" fontId="0" fillId="0" borderId="4" xfId="0" applyBorder="1"/>
    <xf numFmtId="0" fontId="0" fillId="0" borderId="5" xfId="0" applyBorder="1"/>
    <xf numFmtId="0" fontId="1" fillId="0" borderId="0" xfId="0" applyFont="1" applyBorder="1"/>
    <xf numFmtId="0" fontId="1" fillId="0" borderId="0" xfId="0" applyFont="1"/>
    <xf numFmtId="0" fontId="0" fillId="0" borderId="2" xfId="0" applyFont="1" applyBorder="1" applyAlignment="1">
      <alignment vertical="center" wrapText="1"/>
    </xf>
    <xf numFmtId="0" fontId="0" fillId="0" borderId="1" xfId="0" applyFont="1" applyBorder="1" applyAlignment="1">
      <alignment horizontal="left"/>
    </xf>
    <xf numFmtId="164" fontId="0" fillId="0" borderId="2" xfId="0" applyNumberFormat="1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0" fillId="0" borderId="6" xfId="0" applyBorder="1"/>
    <xf numFmtId="0" fontId="2" fillId="0" borderId="1" xfId="0" applyFont="1" applyBorder="1"/>
    <xf numFmtId="0" fontId="2" fillId="0" borderId="7" xfId="0" applyFont="1" applyBorder="1"/>
    <xf numFmtId="0" fontId="0" fillId="0" borderId="1" xfId="0" applyFont="1" applyBorder="1" applyAlignment="1">
      <alignment horizontal="right"/>
    </xf>
    <xf numFmtId="9" fontId="0" fillId="0" borderId="1" xfId="0" applyNumberFormat="1" applyBorder="1" applyAlignment="1">
      <alignment horizontal="right"/>
    </xf>
    <xf numFmtId="0" fontId="0" fillId="2" borderId="1" xfId="0" applyFont="1" applyFill="1" applyBorder="1"/>
    <xf numFmtId="10" fontId="0" fillId="0" borderId="1" xfId="0" applyNumberFormat="1" applyBorder="1" applyAlignment="1">
      <alignment horizontal="right"/>
    </xf>
    <xf numFmtId="9" fontId="0" fillId="0" borderId="1" xfId="0" applyNumberFormat="1" applyFont="1" applyBorder="1" applyAlignment="1">
      <alignment horizontal="right"/>
    </xf>
    <xf numFmtId="0" fontId="0" fillId="0" borderId="8" xfId="0" applyBorder="1"/>
    <xf numFmtId="10" fontId="0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4" fillId="0" borderId="1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1" applyFont="1" applyBorder="1" applyAlignment="1">
      <alignment horizontal="center" vertical="top" textRotation="180"/>
    </xf>
    <xf numFmtId="0" fontId="1" fillId="0" borderId="0" xfId="0" applyFont="1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0" borderId="0" xfId="0" applyFont="1" applyBorder="1"/>
    <xf numFmtId="0" fontId="0" fillId="3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Border="1"/>
    <xf numFmtId="0" fontId="0" fillId="4" borderId="1" xfId="0" applyFont="1" applyFill="1" applyBorder="1"/>
    <xf numFmtId="0" fontId="0" fillId="4" borderId="1" xfId="0" applyFont="1" applyFill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Border="1"/>
    <xf numFmtId="164" fontId="0" fillId="0" borderId="1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1" applyFont="1" applyBorder="1"/>
    <xf numFmtId="0" fontId="1" fillId="0" borderId="10" xfId="1" applyFont="1" applyBorder="1"/>
    <xf numFmtId="0" fontId="1" fillId="0" borderId="7" xfId="1" applyFont="1" applyBorder="1"/>
    <xf numFmtId="0" fontId="1" fillId="0" borderId="1" xfId="1" applyFont="1" applyBorder="1" applyAlignment="1">
      <alignment horizontal="center"/>
    </xf>
    <xf numFmtId="0" fontId="0" fillId="0" borderId="0" xfId="0" applyAlignment="1">
      <alignment wrapText="1"/>
    </xf>
    <xf numFmtId="164" fontId="0" fillId="0" borderId="1" xfId="0" applyNumberFormat="1" applyBorder="1"/>
    <xf numFmtId="0" fontId="7" fillId="0" borderId="1" xfId="1" applyFont="1" applyBorder="1" applyAlignment="1"/>
    <xf numFmtId="0" fontId="0" fillId="0" borderId="10" xfId="0" applyBorder="1"/>
    <xf numFmtId="0" fontId="0" fillId="0" borderId="7" xfId="0" applyBorder="1"/>
    <xf numFmtId="0" fontId="7" fillId="0" borderId="1" xfId="0" applyFont="1" applyBorder="1"/>
    <xf numFmtId="0" fontId="7" fillId="0" borderId="0" xfId="0" applyFont="1" applyAlignment="1">
      <alignment vertical="center"/>
    </xf>
    <xf numFmtId="0" fontId="0" fillId="0" borderId="11" xfId="0" applyBorder="1"/>
    <xf numFmtId="0" fontId="0" fillId="0" borderId="12" xfId="0" applyBorder="1"/>
    <xf numFmtId="0" fontId="0" fillId="0" borderId="3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12" xfId="0" applyFont="1" applyBorder="1"/>
    <xf numFmtId="0" fontId="1" fillId="0" borderId="3" xfId="0" applyFont="1" applyBorder="1"/>
    <xf numFmtId="0" fontId="0" fillId="0" borderId="9" xfId="0" applyBorder="1"/>
    <xf numFmtId="0" fontId="0" fillId="0" borderId="16" xfId="0" applyBorder="1"/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/>
    <xf numFmtId="0" fontId="0" fillId="0" borderId="0" xfId="0" applyFill="1" applyBorder="1"/>
    <xf numFmtId="0" fontId="0" fillId="0" borderId="0" xfId="0" applyFill="1"/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9" fontId="0" fillId="0" borderId="3" xfId="0" applyNumberFormat="1" applyFont="1" applyBorder="1"/>
    <xf numFmtId="0" fontId="0" fillId="0" borderId="17" xfId="0" applyBorder="1"/>
    <xf numFmtId="9" fontId="0" fillId="0" borderId="12" xfId="0" applyNumberFormat="1" applyBorder="1"/>
    <xf numFmtId="0" fontId="0" fillId="0" borderId="0" xfId="0" applyAlignment="1">
      <alignment textRotation="180" wrapText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Explanatory Text" xfId="1" builtinId="53" customBuiltin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148680</xdr:colOff>
      <xdr:row>0</xdr:row>
      <xdr:rowOff>222120</xdr:rowOff>
    </xdr:from>
    <xdr:to>
      <xdr:col>2</xdr:col>
      <xdr:colOff>2677680</xdr:colOff>
      <xdr:row>0</xdr:row>
      <xdr:rowOff>1216440</xdr:rowOff>
    </xdr:to>
    <xdr:sp macro="" textlink="">
      <xdr:nvSpPr>
        <xdr:cNvPr id="2" name="CustomShape 1"/>
        <xdr:cNvSpPr/>
      </xdr:nvSpPr>
      <xdr:spPr>
        <a:xfrm>
          <a:off x="1826640" y="222120"/>
          <a:ext cx="2529000" cy="99432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GB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Wembley Park</a:t>
          </a:r>
          <a:endParaRPr lang="en-GB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lang="en-GB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10/4/16  </a:t>
          </a:r>
          <a:r>
            <a:rPr lang="en-GB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Observers Paul Taylor Section A and Stephanie Ford Section B;</a:t>
          </a:r>
          <a:endParaRPr lang="en-GB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lang="en-GB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11/8/16 </a:t>
          </a:r>
          <a:r>
            <a:rPr lang="en-GB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Observer Stephanie Ford Section A</a:t>
          </a:r>
          <a:endParaRPr lang="en-GB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95400</xdr:colOff>
      <xdr:row>1</xdr:row>
      <xdr:rowOff>95400</xdr:rowOff>
    </xdr:from>
    <xdr:to>
      <xdr:col>1</xdr:col>
      <xdr:colOff>1841400</xdr:colOff>
      <xdr:row>1</xdr:row>
      <xdr:rowOff>708840</xdr:rowOff>
    </xdr:to>
    <xdr:sp macro="" textlink="">
      <xdr:nvSpPr>
        <xdr:cNvPr id="2" name="CustomShape 1"/>
        <xdr:cNvSpPr/>
      </xdr:nvSpPr>
      <xdr:spPr>
        <a:xfrm>
          <a:off x="914400" y="799920"/>
          <a:ext cx="1746000" cy="61344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GB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These are in Taxonomic order; please do not rearrange</a:t>
          </a:r>
          <a:endParaRPr lang="en-GB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zoomScale="80" zoomScaleNormal="80" workbookViewId="0">
      <selection activeCell="C18" sqref="C18"/>
    </sheetView>
  </sheetViews>
  <sheetFormatPr defaultRowHeight="15" x14ac:dyDescent="0.25"/>
  <cols>
    <col min="1" max="1" width="30.28515625" style="5"/>
    <col min="2" max="2" width="93.7109375"/>
    <col min="3" max="3" width="36.85546875"/>
    <col min="4" max="1025" width="8.42578125"/>
  </cols>
  <sheetData>
    <row r="1" spans="1:4" ht="29.25" customHeight="1" x14ac:dyDescent="0.25">
      <c r="A1" s="6" t="s">
        <v>0</v>
      </c>
      <c r="B1" s="7" t="s">
        <v>1</v>
      </c>
      <c r="C1" s="8"/>
    </row>
    <row r="2" spans="1:4" ht="22.5" customHeight="1" x14ac:dyDescent="0.25">
      <c r="A2" s="9" t="s">
        <v>2</v>
      </c>
      <c r="B2" s="10">
        <v>42470</v>
      </c>
      <c r="C2" s="8"/>
    </row>
    <row r="3" spans="1:4" ht="54" customHeight="1" x14ac:dyDescent="0.25">
      <c r="A3" s="9" t="s">
        <v>3</v>
      </c>
      <c r="B3" s="9" t="s">
        <v>4</v>
      </c>
      <c r="C3" s="8"/>
    </row>
    <row r="4" spans="1:4" ht="22.5" customHeight="1" x14ac:dyDescent="0.25">
      <c r="A4" s="9" t="s">
        <v>5</v>
      </c>
      <c r="B4" s="11" t="s">
        <v>6</v>
      </c>
      <c r="C4" s="8"/>
    </row>
    <row r="5" spans="1:4" ht="22.5" customHeight="1" x14ac:dyDescent="0.25">
      <c r="A5" s="9" t="s">
        <v>7</v>
      </c>
      <c r="B5" s="7" t="s">
        <v>8</v>
      </c>
      <c r="C5" s="8"/>
    </row>
    <row r="6" spans="1:4" ht="22.5" customHeight="1" x14ac:dyDescent="0.25">
      <c r="A6" s="9" t="s">
        <v>9</v>
      </c>
      <c r="B6" s="7" t="s">
        <v>10</v>
      </c>
      <c r="C6" s="8"/>
    </row>
    <row r="7" spans="1:4" ht="22.5" customHeight="1" x14ac:dyDescent="0.25">
      <c r="A7" s="9" t="s">
        <v>11</v>
      </c>
      <c r="B7" s="7" t="s">
        <v>12</v>
      </c>
      <c r="C7" s="8"/>
    </row>
    <row r="8" spans="1:4" ht="22.5" customHeight="1" x14ac:dyDescent="0.25">
      <c r="A8" s="9" t="s">
        <v>13</v>
      </c>
      <c r="B8" s="7" t="s">
        <v>14</v>
      </c>
      <c r="C8" s="8"/>
    </row>
    <row r="9" spans="1:4" ht="22.5" customHeight="1" x14ac:dyDescent="0.25">
      <c r="A9" s="9" t="s">
        <v>15</v>
      </c>
      <c r="B9" s="12" t="s">
        <v>16</v>
      </c>
      <c r="C9" s="8"/>
    </row>
    <row r="10" spans="1:4" ht="29.25" customHeight="1" x14ac:dyDescent="0.25">
      <c r="A10" s="13" t="s">
        <v>17</v>
      </c>
      <c r="B10" s="14">
        <v>1</v>
      </c>
      <c r="C10" s="15"/>
    </row>
    <row r="11" spans="1:4" ht="20.25" customHeight="1" x14ac:dyDescent="0.25">
      <c r="A11" s="16" t="s">
        <v>18</v>
      </c>
      <c r="B11" s="17"/>
      <c r="C11" s="15"/>
    </row>
    <row r="12" spans="1:4" ht="20.25" customHeight="1" x14ac:dyDescent="0.25">
      <c r="A12" s="16" t="s">
        <v>19</v>
      </c>
      <c r="B12" s="17"/>
      <c r="C12" s="15"/>
    </row>
    <row r="13" spans="1:4" ht="20.25" customHeight="1" x14ac:dyDescent="0.25">
      <c r="A13" s="16" t="s">
        <v>20</v>
      </c>
      <c r="B13" s="17"/>
      <c r="C13" s="15"/>
    </row>
    <row r="14" spans="1:4" ht="20.25" customHeight="1" x14ac:dyDescent="0.25">
      <c r="A14" s="16" t="s">
        <v>21</v>
      </c>
      <c r="B14" s="18"/>
      <c r="C14" s="15"/>
    </row>
    <row r="15" spans="1:4" ht="29.25" customHeight="1" x14ac:dyDescent="0.25">
      <c r="A15" s="9" t="s">
        <v>22</v>
      </c>
      <c r="B15" s="18" t="s">
        <v>23</v>
      </c>
      <c r="C15" s="8"/>
    </row>
    <row r="16" spans="1:4" ht="29.25" customHeight="1" x14ac:dyDescent="0.25">
      <c r="A16" s="9" t="s">
        <v>24</v>
      </c>
      <c r="B16" s="7" t="s">
        <v>25</v>
      </c>
      <c r="C16" s="19"/>
      <c r="D16" s="20"/>
    </row>
    <row r="17" spans="1:4" ht="24.95" customHeight="1" x14ac:dyDescent="0.25">
      <c r="A17" s="21" t="s">
        <v>26</v>
      </c>
      <c r="B17" s="22">
        <v>0</v>
      </c>
      <c r="C17" s="19"/>
      <c r="D17" s="20"/>
    </row>
    <row r="18" spans="1:4" ht="45.95" customHeight="1" x14ac:dyDescent="0.25">
      <c r="A18" s="23" t="s">
        <v>27</v>
      </c>
      <c r="B18" s="48" t="s">
        <v>699</v>
      </c>
      <c r="C18" s="15"/>
    </row>
    <row r="19" spans="1:4" ht="60" customHeight="1" x14ac:dyDescent="0.25">
      <c r="A19" s="24"/>
      <c r="B19" s="48" t="s">
        <v>700</v>
      </c>
      <c r="C19" s="15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54"/>
  <sheetViews>
    <sheetView zoomScale="80" zoomScaleNormal="80" workbookViewId="0">
      <selection activeCell="B60" sqref="B60"/>
    </sheetView>
  </sheetViews>
  <sheetFormatPr defaultRowHeight="15" x14ac:dyDescent="0.25"/>
  <cols>
    <col min="1" max="1" width="50.85546875" style="25"/>
    <col min="2" max="2" width="10" style="25"/>
    <col min="3" max="3" width="9.7109375" style="25"/>
    <col min="4" max="4" width="11" style="25"/>
    <col min="5" max="5" width="10.85546875" style="25"/>
    <col min="6" max="6" width="46" style="25"/>
    <col min="7" max="1025" width="8.42578125" style="25"/>
  </cols>
  <sheetData>
    <row r="1" spans="1:7" ht="20.25" customHeight="1" x14ac:dyDescent="0.25">
      <c r="A1" s="26" t="s">
        <v>28</v>
      </c>
      <c r="B1" s="4" t="s">
        <v>29</v>
      </c>
      <c r="C1" s="4"/>
      <c r="D1" s="4" t="s">
        <v>30</v>
      </c>
      <c r="E1" s="4"/>
      <c r="F1" s="26" t="s">
        <v>31</v>
      </c>
      <c r="G1" s="27"/>
    </row>
    <row r="2" spans="1:7" ht="20.25" customHeight="1" x14ac:dyDescent="0.25">
      <c r="A2" s="7" t="s">
        <v>32</v>
      </c>
      <c r="B2" s="28" t="s">
        <v>33</v>
      </c>
      <c r="C2" s="28"/>
      <c r="D2" s="28" t="s">
        <v>33</v>
      </c>
      <c r="E2" s="28"/>
      <c r="F2" s="7"/>
      <c r="G2"/>
    </row>
    <row r="3" spans="1:7" ht="39.950000000000003" customHeight="1" x14ac:dyDescent="0.25">
      <c r="A3" s="9" t="s">
        <v>34</v>
      </c>
      <c r="B3" s="28" t="s">
        <v>35</v>
      </c>
      <c r="C3" s="29">
        <v>0.6</v>
      </c>
      <c r="D3" s="28" t="s">
        <v>35</v>
      </c>
      <c r="E3" s="29">
        <v>0.47</v>
      </c>
      <c r="F3" s="7"/>
      <c r="G3"/>
    </row>
    <row r="4" spans="1:7" ht="20.25" customHeight="1" x14ac:dyDescent="0.25">
      <c r="A4" s="30" t="s">
        <v>36</v>
      </c>
      <c r="B4" s="28">
        <v>5</v>
      </c>
      <c r="C4" s="29"/>
      <c r="D4" s="28">
        <v>4</v>
      </c>
      <c r="E4" s="29"/>
      <c r="F4" s="7"/>
      <c r="G4"/>
    </row>
    <row r="5" spans="1:7" ht="20.25" customHeight="1" x14ac:dyDescent="0.25">
      <c r="A5" s="7" t="s">
        <v>37</v>
      </c>
      <c r="B5" s="28" t="s">
        <v>33</v>
      </c>
      <c r="C5" s="29"/>
      <c r="D5" s="28" t="s">
        <v>33</v>
      </c>
      <c r="E5" s="29"/>
      <c r="F5" s="7"/>
      <c r="G5"/>
    </row>
    <row r="6" spans="1:7" ht="20.25" customHeight="1" x14ac:dyDescent="0.25">
      <c r="A6" s="7" t="s">
        <v>38</v>
      </c>
      <c r="B6" s="28"/>
      <c r="C6" s="29">
        <v>0.05</v>
      </c>
      <c r="D6" s="31"/>
      <c r="E6" s="29">
        <v>0.08</v>
      </c>
      <c r="F6" s="7"/>
      <c r="G6"/>
    </row>
    <row r="7" spans="1:7" ht="20.25" customHeight="1" x14ac:dyDescent="0.25">
      <c r="A7" s="7" t="s">
        <v>39</v>
      </c>
      <c r="B7" s="28" t="s">
        <v>40</v>
      </c>
      <c r="C7" s="29"/>
      <c r="D7" s="28" t="s">
        <v>41</v>
      </c>
      <c r="E7" s="29"/>
      <c r="F7" s="7"/>
      <c r="G7"/>
    </row>
    <row r="8" spans="1:7" ht="20.25" customHeight="1" x14ac:dyDescent="0.25">
      <c r="A8" s="7" t="s">
        <v>42</v>
      </c>
      <c r="B8" s="28">
        <v>21</v>
      </c>
      <c r="C8" s="29"/>
      <c r="D8" s="28">
        <v>5</v>
      </c>
      <c r="E8" s="29"/>
      <c r="F8" s="7"/>
      <c r="G8"/>
    </row>
    <row r="9" spans="1:7" ht="20.25" customHeight="1" x14ac:dyDescent="0.25">
      <c r="A9" s="7" t="s">
        <v>43</v>
      </c>
      <c r="B9" s="28">
        <v>160</v>
      </c>
      <c r="C9" s="29"/>
      <c r="D9" s="28">
        <v>25</v>
      </c>
      <c r="E9" s="29"/>
      <c r="F9" s="7"/>
      <c r="G9"/>
    </row>
    <row r="10" spans="1:7" ht="20.25" customHeight="1" x14ac:dyDescent="0.25">
      <c r="A10" s="7" t="s">
        <v>44</v>
      </c>
      <c r="B10" s="28">
        <v>1</v>
      </c>
      <c r="C10" s="29"/>
      <c r="D10" s="28">
        <v>2</v>
      </c>
      <c r="E10" s="29"/>
      <c r="F10" s="7"/>
      <c r="G10"/>
    </row>
    <row r="11" spans="1:7" ht="20.25" customHeight="1" x14ac:dyDescent="0.25">
      <c r="A11" s="7" t="s">
        <v>45</v>
      </c>
      <c r="B11" s="28">
        <v>2</v>
      </c>
      <c r="C11" s="29"/>
      <c r="D11" s="28">
        <v>3</v>
      </c>
      <c r="E11" s="29"/>
      <c r="F11" s="7"/>
      <c r="G11"/>
    </row>
    <row r="12" spans="1:7" ht="20.25" customHeight="1" x14ac:dyDescent="0.25">
      <c r="A12" s="26" t="s">
        <v>46</v>
      </c>
      <c r="B12" s="28"/>
      <c r="C12" s="29"/>
      <c r="D12" s="28"/>
      <c r="E12" s="29"/>
      <c r="F12" s="7"/>
      <c r="G12"/>
    </row>
    <row r="13" spans="1:7" ht="20.25" customHeight="1" x14ac:dyDescent="0.25">
      <c r="A13" s="7" t="s">
        <v>47</v>
      </c>
      <c r="B13" s="28" t="s">
        <v>48</v>
      </c>
      <c r="C13" s="29">
        <v>0</v>
      </c>
      <c r="D13" s="28" t="s">
        <v>33</v>
      </c>
      <c r="E13" s="29">
        <v>0.2</v>
      </c>
      <c r="F13" s="7"/>
      <c r="G13"/>
    </row>
    <row r="14" spans="1:7" ht="20.25" customHeight="1" x14ac:dyDescent="0.25">
      <c r="A14" s="7" t="s">
        <v>49</v>
      </c>
      <c r="B14" s="28" t="s">
        <v>33</v>
      </c>
      <c r="C14" s="29">
        <v>0.02</v>
      </c>
      <c r="D14" s="28" t="s">
        <v>48</v>
      </c>
      <c r="E14" s="29">
        <v>0</v>
      </c>
      <c r="F14" s="7"/>
      <c r="G14"/>
    </row>
    <row r="15" spans="1:7" ht="20.25" customHeight="1" x14ac:dyDescent="0.25">
      <c r="A15" s="7" t="s">
        <v>50</v>
      </c>
      <c r="B15" s="28" t="s">
        <v>33</v>
      </c>
      <c r="C15" s="29">
        <v>0.02</v>
      </c>
      <c r="D15" s="28" t="s">
        <v>48</v>
      </c>
      <c r="E15" s="29">
        <v>0</v>
      </c>
      <c r="F15" s="7"/>
      <c r="G15"/>
    </row>
    <row r="16" spans="1:7" ht="20.25" customHeight="1" x14ac:dyDescent="0.25">
      <c r="A16" s="7" t="s">
        <v>51</v>
      </c>
      <c r="B16" s="28" t="s">
        <v>33</v>
      </c>
      <c r="C16" s="29">
        <v>0.01</v>
      </c>
      <c r="D16" s="28" t="s">
        <v>33</v>
      </c>
      <c r="E16" s="29">
        <v>0.01</v>
      </c>
      <c r="F16" s="7"/>
      <c r="G16"/>
    </row>
    <row r="17" spans="1:8" ht="20.25" customHeight="1" x14ac:dyDescent="0.25">
      <c r="A17" s="7" t="s">
        <v>52</v>
      </c>
      <c r="B17" s="28" t="s">
        <v>48</v>
      </c>
      <c r="C17" s="29">
        <v>0</v>
      </c>
      <c r="D17" s="28" t="s">
        <v>33</v>
      </c>
      <c r="E17" s="29">
        <v>0.03</v>
      </c>
      <c r="F17" s="7"/>
      <c r="G17"/>
    </row>
    <row r="18" spans="1:8" ht="20.25" customHeight="1" x14ac:dyDescent="0.25">
      <c r="A18" s="7" t="s">
        <v>53</v>
      </c>
      <c r="B18" s="28" t="s">
        <v>33</v>
      </c>
      <c r="C18" s="29">
        <v>0.23</v>
      </c>
      <c r="D18" s="28" t="s">
        <v>33</v>
      </c>
      <c r="E18" s="29">
        <v>0.46</v>
      </c>
      <c r="F18" s="7"/>
      <c r="G18"/>
    </row>
    <row r="19" spans="1:8" ht="20.25" customHeight="1" x14ac:dyDescent="0.25">
      <c r="A19" s="7" t="s">
        <v>54</v>
      </c>
      <c r="B19" s="28" t="s">
        <v>33</v>
      </c>
      <c r="C19" s="29">
        <v>0.11</v>
      </c>
      <c r="D19" s="28" t="s">
        <v>33</v>
      </c>
      <c r="E19" s="29">
        <v>0.45</v>
      </c>
      <c r="F19" s="7"/>
      <c r="G19"/>
    </row>
    <row r="20" spans="1:8" ht="21" customHeight="1" x14ac:dyDescent="0.25">
      <c r="A20" s="7" t="s">
        <v>55</v>
      </c>
      <c r="B20" s="28" t="s">
        <v>33</v>
      </c>
      <c r="C20" s="29">
        <v>0.11</v>
      </c>
      <c r="D20" s="28" t="s">
        <v>48</v>
      </c>
      <c r="E20" s="29">
        <v>0</v>
      </c>
      <c r="F20" s="7"/>
      <c r="G20"/>
    </row>
    <row r="21" spans="1:8" ht="21" customHeight="1" x14ac:dyDescent="0.25">
      <c r="A21" s="7" t="s">
        <v>56</v>
      </c>
      <c r="B21" s="28" t="s">
        <v>48</v>
      </c>
      <c r="C21" s="29">
        <v>0</v>
      </c>
      <c r="D21" s="28" t="s">
        <v>33</v>
      </c>
      <c r="E21" s="29">
        <v>0.01</v>
      </c>
      <c r="F21" s="7"/>
      <c r="G21"/>
    </row>
    <row r="22" spans="1:8" ht="21" customHeight="1" x14ac:dyDescent="0.25">
      <c r="A22" s="7" t="s">
        <v>57</v>
      </c>
      <c r="B22" s="28" t="s">
        <v>33</v>
      </c>
      <c r="C22" s="29">
        <v>0.56000000000000005</v>
      </c>
      <c r="D22" s="28" t="s">
        <v>33</v>
      </c>
      <c r="E22" s="29">
        <v>0.01</v>
      </c>
      <c r="F22" s="7"/>
      <c r="G22"/>
    </row>
    <row r="23" spans="1:8" ht="21" customHeight="1" x14ac:dyDescent="0.25">
      <c r="A23" s="7" t="s">
        <v>58</v>
      </c>
      <c r="B23" s="29" t="s">
        <v>33</v>
      </c>
      <c r="C23" s="32">
        <v>0.33</v>
      </c>
      <c r="D23" s="32" t="s">
        <v>48</v>
      </c>
      <c r="E23" s="32">
        <v>0</v>
      </c>
      <c r="F23" s="94"/>
      <c r="G23" s="96"/>
      <c r="H23" s="33"/>
    </row>
    <row r="24" spans="1:8" ht="21" customHeight="1" x14ac:dyDescent="0.25">
      <c r="A24" s="7" t="s">
        <v>59</v>
      </c>
      <c r="B24" s="28" t="s">
        <v>33</v>
      </c>
      <c r="C24" s="32">
        <v>0.11</v>
      </c>
      <c r="D24" s="28" t="s">
        <v>48</v>
      </c>
      <c r="E24" s="32">
        <v>0</v>
      </c>
      <c r="F24" s="7"/>
      <c r="G24" s="95"/>
    </row>
    <row r="25" spans="1:8" ht="21" customHeight="1" x14ac:dyDescent="0.25">
      <c r="A25" s="26" t="s">
        <v>60</v>
      </c>
      <c r="B25"/>
      <c r="C25" s="32">
        <f>SUM(C13:C24)</f>
        <v>1.5000000000000002</v>
      </c>
      <c r="D25" s="34"/>
      <c r="E25" s="32">
        <f>SUM(E13:E24)</f>
        <v>1.1700000000000002</v>
      </c>
      <c r="F25" s="7"/>
      <c r="G25" s="33"/>
    </row>
    <row r="26" spans="1:8" ht="21" customHeight="1" x14ac:dyDescent="0.25">
      <c r="A26" s="26"/>
      <c r="B26" s="28"/>
      <c r="C26" s="28"/>
      <c r="D26" s="28"/>
      <c r="E26" s="28"/>
      <c r="F26" s="7"/>
      <c r="G26" s="33"/>
    </row>
    <row r="27" spans="1:8" x14ac:dyDescent="0.25">
      <c r="A27" s="35" t="s">
        <v>61</v>
      </c>
      <c r="B27" s="28"/>
      <c r="C27" s="28"/>
      <c r="D27" s="28"/>
      <c r="E27" s="28"/>
      <c r="F27" s="7"/>
      <c r="G27" s="33"/>
    </row>
    <row r="28" spans="1:8" x14ac:dyDescent="0.25">
      <c r="A28" s="7" t="s">
        <v>62</v>
      </c>
      <c r="B28" s="28">
        <v>0</v>
      </c>
      <c r="C28" s="28"/>
      <c r="D28" s="28">
        <v>0</v>
      </c>
      <c r="E28" s="28"/>
      <c r="F28" s="7"/>
      <c r="G28" s="33"/>
    </row>
    <row r="29" spans="1:8" x14ac:dyDescent="0.25">
      <c r="A29" s="7" t="s">
        <v>63</v>
      </c>
      <c r="B29" s="28">
        <v>0</v>
      </c>
      <c r="C29" s="28"/>
      <c r="D29" s="28">
        <v>0</v>
      </c>
      <c r="E29" s="28"/>
      <c r="F29" s="7"/>
      <c r="G29" s="33"/>
    </row>
    <row r="30" spans="1:8" x14ac:dyDescent="0.25">
      <c r="A30" s="7" t="s">
        <v>64</v>
      </c>
      <c r="B30" s="28">
        <v>0</v>
      </c>
      <c r="C30" s="28"/>
      <c r="D30" s="28">
        <v>0</v>
      </c>
      <c r="E30" s="28"/>
      <c r="F30" s="7"/>
      <c r="G30" s="33"/>
    </row>
    <row r="31" spans="1:8" x14ac:dyDescent="0.25">
      <c r="A31" s="7"/>
      <c r="B31" s="91"/>
      <c r="C31" s="92"/>
      <c r="D31" s="91"/>
      <c r="E31" s="92"/>
      <c r="F31" s="7"/>
      <c r="G31" s="33"/>
    </row>
    <row r="32" spans="1:8" ht="15.75" x14ac:dyDescent="0.25">
      <c r="A32" s="26" t="s">
        <v>698</v>
      </c>
      <c r="B32" s="91"/>
      <c r="C32" s="92"/>
      <c r="D32" s="91"/>
      <c r="E32" s="92"/>
      <c r="F32" s="7"/>
      <c r="G32" s="33"/>
    </row>
    <row r="33" spans="1:7" x14ac:dyDescent="0.25">
      <c r="A33" s="36" t="s">
        <v>65</v>
      </c>
      <c r="B33" s="87">
        <v>74</v>
      </c>
      <c r="C33" s="87"/>
      <c r="D33" s="87">
        <v>31</v>
      </c>
      <c r="E33" s="87"/>
      <c r="F33" s="7"/>
      <c r="G33" s="33"/>
    </row>
    <row r="34" spans="1:7" x14ac:dyDescent="0.25">
      <c r="A34" s="36" t="s">
        <v>66</v>
      </c>
      <c r="B34" s="93">
        <v>6</v>
      </c>
      <c r="C34" s="93"/>
      <c r="D34" s="87">
        <v>19</v>
      </c>
      <c r="E34" s="87"/>
      <c r="F34" s="7"/>
      <c r="G34" s="33"/>
    </row>
    <row r="35" spans="1:7" x14ac:dyDescent="0.25">
      <c r="A35" s="36" t="s">
        <v>67</v>
      </c>
      <c r="B35" s="3">
        <v>18</v>
      </c>
      <c r="C35" s="3"/>
      <c r="D35" s="3">
        <v>1</v>
      </c>
      <c r="E35" s="3"/>
      <c r="F35" s="7"/>
      <c r="G35" s="33"/>
    </row>
    <row r="36" spans="1:7" x14ac:dyDescent="0.25">
      <c r="A36" s="36" t="s">
        <v>68</v>
      </c>
      <c r="B36" s="3">
        <v>5</v>
      </c>
      <c r="C36" s="3"/>
      <c r="D36" s="3">
        <v>8</v>
      </c>
      <c r="E36" s="3"/>
      <c r="F36" s="7"/>
      <c r="G36" s="33"/>
    </row>
    <row r="37" spans="1:7" x14ac:dyDescent="0.25">
      <c r="A37" s="36" t="s">
        <v>69</v>
      </c>
      <c r="B37" s="3">
        <v>0</v>
      </c>
      <c r="C37" s="3"/>
      <c r="D37" s="3">
        <v>2</v>
      </c>
      <c r="E37" s="3"/>
      <c r="F37" s="7"/>
      <c r="G37" s="33"/>
    </row>
    <row r="38" spans="1:7" x14ac:dyDescent="0.25">
      <c r="A38" s="36" t="s">
        <v>70</v>
      </c>
      <c r="B38" s="3">
        <v>7</v>
      </c>
      <c r="C38" s="3"/>
      <c r="D38" s="3">
        <v>8</v>
      </c>
      <c r="E38" s="3"/>
      <c r="F38" s="7"/>
      <c r="G38" s="33"/>
    </row>
    <row r="39" spans="1:7" x14ac:dyDescent="0.25">
      <c r="A39" s="36" t="s">
        <v>71</v>
      </c>
      <c r="B39" s="3">
        <v>15</v>
      </c>
      <c r="C39" s="3"/>
      <c r="D39" s="3">
        <v>11</v>
      </c>
      <c r="E39" s="3"/>
      <c r="F39" s="7"/>
      <c r="G39" s="33"/>
    </row>
    <row r="40" spans="1:7" x14ac:dyDescent="0.25">
      <c r="A40" s="36" t="s">
        <v>72</v>
      </c>
      <c r="B40" s="3">
        <v>38</v>
      </c>
      <c r="C40" s="3"/>
      <c r="D40" s="3">
        <v>21</v>
      </c>
      <c r="E40" s="3"/>
      <c r="F40" s="7"/>
      <c r="G40" s="33"/>
    </row>
    <row r="41" spans="1:7" x14ac:dyDescent="0.25">
      <c r="A41" s="36" t="s">
        <v>73</v>
      </c>
      <c r="B41" s="3">
        <v>0</v>
      </c>
      <c r="C41" s="3"/>
      <c r="D41" s="3">
        <v>1</v>
      </c>
      <c r="E41" s="3"/>
      <c r="F41" s="7"/>
      <c r="G41" s="33"/>
    </row>
    <row r="42" spans="1:7" x14ac:dyDescent="0.25">
      <c r="A42" s="36" t="s">
        <v>74</v>
      </c>
      <c r="B42" s="3">
        <v>0</v>
      </c>
      <c r="C42" s="3"/>
      <c r="D42" s="3">
        <v>0</v>
      </c>
      <c r="E42" s="3"/>
      <c r="F42" s="7"/>
      <c r="G42" s="33"/>
    </row>
    <row r="43" spans="1:7" x14ac:dyDescent="0.25">
      <c r="A43" s="36" t="s">
        <v>75</v>
      </c>
      <c r="B43" s="3">
        <v>0</v>
      </c>
      <c r="C43" s="3"/>
      <c r="D43" s="3">
        <v>0</v>
      </c>
      <c r="E43" s="3"/>
      <c r="F43" s="7"/>
      <c r="G43" s="33"/>
    </row>
    <row r="44" spans="1:7" x14ac:dyDescent="0.25">
      <c r="A44" s="36" t="s">
        <v>76</v>
      </c>
      <c r="B44" s="3">
        <v>5</v>
      </c>
      <c r="C44" s="3"/>
      <c r="D44" s="3">
        <v>1</v>
      </c>
      <c r="E44" s="3"/>
      <c r="F44" s="7"/>
      <c r="G44" s="33"/>
    </row>
    <row r="45" spans="1:7" x14ac:dyDescent="0.25">
      <c r="A45" s="36" t="s">
        <v>77</v>
      </c>
      <c r="B45" s="3">
        <v>2</v>
      </c>
      <c r="C45" s="3"/>
      <c r="D45" s="3">
        <v>1</v>
      </c>
      <c r="E45" s="3"/>
      <c r="F45" s="7"/>
      <c r="G45" s="33"/>
    </row>
    <row r="46" spans="1:7" x14ac:dyDescent="0.25">
      <c r="A46" s="36" t="s">
        <v>78</v>
      </c>
      <c r="B46" s="3">
        <v>2</v>
      </c>
      <c r="C46" s="3"/>
      <c r="D46" s="3">
        <v>1</v>
      </c>
      <c r="E46" s="3"/>
      <c r="F46" s="7"/>
      <c r="G46" s="33"/>
    </row>
    <row r="47" spans="1:7" x14ac:dyDescent="0.25">
      <c r="A47" s="36" t="s">
        <v>79</v>
      </c>
      <c r="B47" s="3">
        <v>4</v>
      </c>
      <c r="C47" s="3"/>
      <c r="D47" s="3">
        <v>9</v>
      </c>
      <c r="E47" s="3"/>
      <c r="F47" s="7"/>
      <c r="G47" s="33"/>
    </row>
    <row r="48" spans="1:7" x14ac:dyDescent="0.25">
      <c r="A48" s="35" t="s">
        <v>694</v>
      </c>
      <c r="B48" s="3">
        <f>SUM(B33,B35, B37, B39, B41, B43, B44, B46)</f>
        <v>114</v>
      </c>
      <c r="C48" s="3"/>
      <c r="D48" s="3">
        <f>SUM(D33, D35, D37, D39, D41, D43, D44, D46)</f>
        <v>48</v>
      </c>
      <c r="E48" s="3"/>
      <c r="G48" s="33"/>
    </row>
    <row r="49" spans="1:7" x14ac:dyDescent="0.25">
      <c r="A49" s="35" t="s">
        <v>695</v>
      </c>
      <c r="B49" s="88">
        <f>SUM(B34, B36, B38, B40, B42, B45, B47)</f>
        <v>62</v>
      </c>
      <c r="C49" s="88"/>
      <c r="D49" s="88">
        <f>SUM(D34, D36, D38, D40, D42, D45, D47)</f>
        <v>66</v>
      </c>
      <c r="E49" s="88"/>
      <c r="F49" s="55"/>
      <c r="G49" s="33"/>
    </row>
    <row r="50" spans="1:7" ht="22.5" customHeight="1" x14ac:dyDescent="0.25">
      <c r="A50" s="35" t="s">
        <v>696</v>
      </c>
      <c r="B50" s="98">
        <f>SUM(B48:C49)</f>
        <v>176</v>
      </c>
      <c r="C50" s="99"/>
      <c r="D50" s="98">
        <f>SUM(D48:E49)</f>
        <v>114</v>
      </c>
      <c r="E50" s="99"/>
      <c r="F50" s="55"/>
      <c r="G50" s="33"/>
    </row>
    <row r="51" spans="1:7" ht="22.5" customHeight="1" x14ac:dyDescent="0.25">
      <c r="A51" s="35" t="s">
        <v>693</v>
      </c>
      <c r="B51" s="3">
        <v>134</v>
      </c>
      <c r="C51" s="3"/>
      <c r="D51" s="89"/>
      <c r="E51" s="89"/>
      <c r="F51" s="49"/>
      <c r="G51" s="33"/>
    </row>
    <row r="52" spans="1:7" ht="22.5" customHeight="1" x14ac:dyDescent="0.25">
      <c r="A52" s="35" t="s">
        <v>692</v>
      </c>
      <c r="B52" s="88">
        <v>93</v>
      </c>
      <c r="C52" s="88"/>
      <c r="D52" s="90"/>
      <c r="E52" s="90"/>
      <c r="F52" s="55"/>
      <c r="G52" s="33"/>
    </row>
    <row r="54" spans="1:7" x14ac:dyDescent="0.25">
      <c r="A54" s="7" t="s">
        <v>697</v>
      </c>
    </row>
  </sheetData>
  <mergeCells count="46">
    <mergeCell ref="B51:C51"/>
    <mergeCell ref="D51:E51"/>
    <mergeCell ref="B52:C52"/>
    <mergeCell ref="D52:E52"/>
    <mergeCell ref="B31:C31"/>
    <mergeCell ref="B32:C32"/>
    <mergeCell ref="D31:E31"/>
    <mergeCell ref="D32:E32"/>
    <mergeCell ref="B50:C50"/>
    <mergeCell ref="D50:E50"/>
    <mergeCell ref="B47:C47"/>
    <mergeCell ref="D47:E47"/>
    <mergeCell ref="B48:C48"/>
    <mergeCell ref="D48:E48"/>
    <mergeCell ref="B49:C49"/>
    <mergeCell ref="D49:E49"/>
    <mergeCell ref="B44:C44"/>
    <mergeCell ref="D44:E44"/>
    <mergeCell ref="B45:C45"/>
    <mergeCell ref="D45:E45"/>
    <mergeCell ref="B46:C46"/>
    <mergeCell ref="D46:E46"/>
    <mergeCell ref="B41:C41"/>
    <mergeCell ref="D41:E41"/>
    <mergeCell ref="B42:C42"/>
    <mergeCell ref="D42:E42"/>
    <mergeCell ref="B43:C43"/>
    <mergeCell ref="D43:E43"/>
    <mergeCell ref="B38:C38"/>
    <mergeCell ref="D38:E38"/>
    <mergeCell ref="B39:C39"/>
    <mergeCell ref="D39:E39"/>
    <mergeCell ref="B40:C40"/>
    <mergeCell ref="D40:E40"/>
    <mergeCell ref="B35:C35"/>
    <mergeCell ref="D35:E35"/>
    <mergeCell ref="B36:C36"/>
    <mergeCell ref="D36:E36"/>
    <mergeCell ref="B37:C37"/>
    <mergeCell ref="D37:E37"/>
    <mergeCell ref="B1:C1"/>
    <mergeCell ref="D1:E1"/>
    <mergeCell ref="B33:C33"/>
    <mergeCell ref="D33:E33"/>
    <mergeCell ref="B34:C34"/>
    <mergeCell ref="D34:E34"/>
  </mergeCells>
  <pageMargins left="0.23611111111111099" right="0.23611111111111099" top="0.74791666666666701" bottom="0.35416666666666702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00"/>
  <sheetViews>
    <sheetView topLeftCell="A283" zoomScale="80" zoomScaleNormal="80" workbookViewId="0">
      <selection activeCell="C307" sqref="C307"/>
    </sheetView>
  </sheetViews>
  <sheetFormatPr defaultRowHeight="15" x14ac:dyDescent="0.25"/>
  <cols>
    <col min="1" max="1" width="12.140625" style="37"/>
    <col min="2" max="2" width="11.5703125" style="37"/>
    <col min="3" max="3" width="46.7109375" style="15" customWidth="1"/>
    <col min="4" max="4" width="44.28515625" style="38" customWidth="1"/>
    <col min="5" max="5" width="11.140625" style="38" customWidth="1"/>
    <col min="6" max="6" width="9.140625" style="38" customWidth="1"/>
    <col min="7" max="7" width="9.140625" style="15" customWidth="1"/>
    <col min="8" max="8" width="8.42578125" style="15"/>
    <col min="9" max="11" width="4.5703125" style="15"/>
    <col min="12" max="12" width="9.7109375" style="15" customWidth="1"/>
    <col min="13" max="13" width="33.85546875" style="15"/>
    <col min="14" max="1025" width="8.42578125" style="15"/>
  </cols>
  <sheetData>
    <row r="1" spans="1:1024" s="42" customFormat="1" ht="136.5" customHeight="1" x14ac:dyDescent="0.25">
      <c r="A1" s="39" t="s">
        <v>80</v>
      </c>
      <c r="B1" s="39" t="s">
        <v>81</v>
      </c>
      <c r="C1" s="40" t="s">
        <v>82</v>
      </c>
      <c r="D1" s="40" t="s">
        <v>83</v>
      </c>
      <c r="E1" s="41" t="s">
        <v>84</v>
      </c>
      <c r="F1" s="41" t="s">
        <v>85</v>
      </c>
      <c r="G1" s="41" t="s">
        <v>86</v>
      </c>
      <c r="H1" s="41" t="s">
        <v>87</v>
      </c>
      <c r="I1" s="41" t="s">
        <v>88</v>
      </c>
      <c r="J1" s="41" t="s">
        <v>89</v>
      </c>
      <c r="K1" s="41" t="s">
        <v>90</v>
      </c>
      <c r="L1" s="97" t="s">
        <v>91</v>
      </c>
      <c r="M1" s="41" t="s">
        <v>31</v>
      </c>
    </row>
    <row r="2" spans="1:1024" s="8" customFormat="1" ht="18" customHeight="1" x14ac:dyDescent="0.25">
      <c r="A2" s="43">
        <v>42470</v>
      </c>
      <c r="B2" s="44">
        <v>1</v>
      </c>
      <c r="C2" s="49" t="s">
        <v>107</v>
      </c>
      <c r="D2" s="49" t="s">
        <v>108</v>
      </c>
      <c r="E2" s="49" t="s">
        <v>106</v>
      </c>
      <c r="F2" s="49"/>
      <c r="G2" s="49"/>
      <c r="H2" s="54" t="s">
        <v>48</v>
      </c>
      <c r="I2" s="54"/>
      <c r="J2" s="54" t="s">
        <v>101</v>
      </c>
      <c r="K2" s="7" t="s">
        <v>94</v>
      </c>
      <c r="L2" s="7" t="s">
        <v>109</v>
      </c>
      <c r="M2" s="7"/>
      <c r="N2" s="15"/>
      <c r="O2" s="15"/>
    </row>
    <row r="3" spans="1:1024" s="46" customFormat="1" ht="18" customHeight="1" x14ac:dyDescent="0.25">
      <c r="A3" s="43">
        <v>42470</v>
      </c>
      <c r="B3" s="44">
        <v>1</v>
      </c>
      <c r="C3" s="49" t="s">
        <v>110</v>
      </c>
      <c r="D3" s="49" t="s">
        <v>111</v>
      </c>
      <c r="E3" s="49" t="s">
        <v>106</v>
      </c>
      <c r="F3" s="49"/>
      <c r="G3" s="49"/>
      <c r="H3" s="54" t="s">
        <v>48</v>
      </c>
      <c r="I3" s="54"/>
      <c r="J3" s="54"/>
      <c r="K3" s="7" t="s">
        <v>94</v>
      </c>
      <c r="L3" s="7" t="s">
        <v>109</v>
      </c>
      <c r="M3" s="7"/>
      <c r="N3" s="15"/>
      <c r="O3" s="15"/>
    </row>
    <row r="4" spans="1:1024" s="8" customFormat="1" ht="18" customHeight="1" x14ac:dyDescent="0.25">
      <c r="A4" s="43">
        <v>42470</v>
      </c>
      <c r="B4" s="44">
        <v>1</v>
      </c>
      <c r="C4" s="49" t="s">
        <v>112</v>
      </c>
      <c r="D4" s="49" t="s">
        <v>113</v>
      </c>
      <c r="E4" s="49" t="s">
        <v>106</v>
      </c>
      <c r="F4" s="49"/>
      <c r="G4" s="49"/>
      <c r="H4" s="54" t="s">
        <v>48</v>
      </c>
      <c r="I4" s="54"/>
      <c r="J4" s="54"/>
      <c r="K4" s="7" t="s">
        <v>94</v>
      </c>
      <c r="L4" s="7" t="s">
        <v>109</v>
      </c>
      <c r="M4" s="7"/>
      <c r="N4" s="15"/>
      <c r="O4" s="15"/>
    </row>
    <row r="5" spans="1:1024" s="8" customFormat="1" ht="18" customHeight="1" x14ac:dyDescent="0.25">
      <c r="A5" s="43">
        <v>42470</v>
      </c>
      <c r="B5" s="44">
        <v>1</v>
      </c>
      <c r="C5" s="49" t="s">
        <v>119</v>
      </c>
      <c r="D5" s="49" t="s">
        <v>120</v>
      </c>
      <c r="E5" s="49" t="s">
        <v>106</v>
      </c>
      <c r="F5" s="49"/>
      <c r="G5" s="49"/>
      <c r="H5" s="54" t="s">
        <v>48</v>
      </c>
      <c r="I5" s="54"/>
      <c r="J5" s="54"/>
      <c r="K5" s="7" t="s">
        <v>94</v>
      </c>
      <c r="L5" s="7" t="s">
        <v>109</v>
      </c>
      <c r="M5" s="7"/>
      <c r="N5" s="15"/>
      <c r="O5" s="15"/>
    </row>
    <row r="6" spans="1:1024" s="8" customFormat="1" ht="20.25" customHeight="1" x14ac:dyDescent="0.25">
      <c r="A6" s="52">
        <v>42593</v>
      </c>
      <c r="B6" s="53">
        <v>1</v>
      </c>
      <c r="C6" s="49" t="s">
        <v>121</v>
      </c>
      <c r="D6" s="49" t="s">
        <v>122</v>
      </c>
      <c r="E6" s="49" t="s">
        <v>123</v>
      </c>
      <c r="F6" s="49"/>
      <c r="G6" s="49" t="s">
        <v>124</v>
      </c>
      <c r="H6" s="54" t="s">
        <v>48</v>
      </c>
      <c r="I6" s="54" t="s">
        <v>97</v>
      </c>
      <c r="J6" s="54"/>
      <c r="K6" s="49"/>
      <c r="L6" s="49" t="s">
        <v>95</v>
      </c>
      <c r="M6" s="49"/>
      <c r="N6" s="15"/>
      <c r="O6" s="15"/>
    </row>
    <row r="7" spans="1:1024" ht="18" customHeight="1" x14ac:dyDescent="0.25">
      <c r="A7" s="43">
        <v>42470</v>
      </c>
      <c r="B7" s="44">
        <v>1</v>
      </c>
      <c r="C7" s="7" t="s">
        <v>126</v>
      </c>
      <c r="D7" s="7" t="s">
        <v>127</v>
      </c>
      <c r="E7" s="7" t="s">
        <v>106</v>
      </c>
      <c r="F7" s="49"/>
      <c r="G7" s="7"/>
      <c r="H7" s="54" t="s">
        <v>48</v>
      </c>
      <c r="I7" s="54"/>
      <c r="J7" s="54"/>
      <c r="K7" s="7" t="s">
        <v>94</v>
      </c>
      <c r="L7" s="7" t="s">
        <v>109</v>
      </c>
      <c r="M7" s="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18" customHeight="1" x14ac:dyDescent="0.25">
      <c r="A8" s="43">
        <v>42470</v>
      </c>
      <c r="B8" s="44">
        <v>1</v>
      </c>
      <c r="C8" s="7" t="s">
        <v>128</v>
      </c>
      <c r="D8" s="7" t="s">
        <v>129</v>
      </c>
      <c r="E8" s="7" t="s">
        <v>106</v>
      </c>
      <c r="F8" s="7"/>
      <c r="G8" s="7"/>
      <c r="H8" s="9" t="s">
        <v>48</v>
      </c>
      <c r="I8" s="9"/>
      <c r="J8" s="9"/>
      <c r="K8" s="7" t="s">
        <v>94</v>
      </c>
      <c r="L8" s="7" t="s">
        <v>109</v>
      </c>
      <c r="M8" s="7"/>
      <c r="N8" s="8"/>
      <c r="O8" s="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18" customHeight="1" x14ac:dyDescent="0.25">
      <c r="A9" s="43">
        <v>42593</v>
      </c>
      <c r="B9" s="44">
        <v>1</v>
      </c>
      <c r="C9" s="7" t="s">
        <v>130</v>
      </c>
      <c r="D9" s="7" t="s">
        <v>131</v>
      </c>
      <c r="E9" s="7" t="s">
        <v>132</v>
      </c>
      <c r="F9" s="7"/>
      <c r="G9" s="7"/>
      <c r="H9" s="54" t="s">
        <v>48</v>
      </c>
      <c r="I9" s="54" t="s">
        <v>97</v>
      </c>
      <c r="J9" s="54"/>
      <c r="K9" s="7"/>
      <c r="L9" s="7" t="s">
        <v>95</v>
      </c>
      <c r="M9" s="7"/>
      <c r="N9" s="46"/>
      <c r="O9" s="46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18" customHeight="1" x14ac:dyDescent="0.25">
      <c r="A10" s="43">
        <v>42470</v>
      </c>
      <c r="B10" s="44">
        <v>1</v>
      </c>
      <c r="C10" s="7" t="s">
        <v>133</v>
      </c>
      <c r="D10" s="7" t="s">
        <v>134</v>
      </c>
      <c r="E10" s="7" t="s">
        <v>106</v>
      </c>
      <c r="F10" s="7"/>
      <c r="G10" s="7"/>
      <c r="H10" s="54" t="s">
        <v>48</v>
      </c>
      <c r="I10" s="54"/>
      <c r="J10" s="54"/>
      <c r="K10" s="7" t="s">
        <v>94</v>
      </c>
      <c r="L10" s="7" t="s">
        <v>109</v>
      </c>
      <c r="M10" s="7"/>
      <c r="N10" s="8"/>
      <c r="O10" s="8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18" customHeight="1" x14ac:dyDescent="0.25">
      <c r="A11" s="43">
        <v>42470</v>
      </c>
      <c r="B11" s="44">
        <v>1</v>
      </c>
      <c r="C11" s="7" t="s">
        <v>135</v>
      </c>
      <c r="D11" s="7" t="s">
        <v>136</v>
      </c>
      <c r="E11" s="7" t="s">
        <v>132</v>
      </c>
      <c r="F11" s="49"/>
      <c r="G11" s="7"/>
      <c r="H11" s="54" t="s">
        <v>48</v>
      </c>
      <c r="I11" s="54"/>
      <c r="J11" s="54" t="s">
        <v>101</v>
      </c>
      <c r="K11" s="7"/>
      <c r="L11" s="7" t="s">
        <v>109</v>
      </c>
      <c r="M11" s="7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18" customHeight="1" x14ac:dyDescent="0.25">
      <c r="A12" s="43">
        <v>42470</v>
      </c>
      <c r="B12" s="44">
        <v>1</v>
      </c>
      <c r="C12" s="7" t="s">
        <v>139</v>
      </c>
      <c r="D12" s="7" t="s">
        <v>140</v>
      </c>
      <c r="E12" s="22" t="s">
        <v>141</v>
      </c>
      <c r="F12" s="7"/>
      <c r="G12" s="7"/>
      <c r="H12" s="54" t="s">
        <v>48</v>
      </c>
      <c r="I12" s="54" t="s">
        <v>97</v>
      </c>
      <c r="J12" s="54"/>
      <c r="K12" s="7"/>
      <c r="L12" s="7" t="s">
        <v>95</v>
      </c>
      <c r="M12" s="7"/>
      <c r="N12" s="8"/>
      <c r="O12" s="8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18" customHeight="1" x14ac:dyDescent="0.25">
      <c r="A13" s="43">
        <v>42593</v>
      </c>
      <c r="B13" s="44">
        <v>1</v>
      </c>
      <c r="C13" s="7" t="s">
        <v>142</v>
      </c>
      <c r="D13" s="7" t="s">
        <v>143</v>
      </c>
      <c r="E13" s="7" t="s">
        <v>123</v>
      </c>
      <c r="F13" s="7"/>
      <c r="G13" s="7"/>
      <c r="H13" s="9" t="s">
        <v>48</v>
      </c>
      <c r="I13" s="9" t="s">
        <v>97</v>
      </c>
      <c r="J13" s="9"/>
      <c r="K13" s="7"/>
      <c r="L13" s="7" t="s">
        <v>109</v>
      </c>
      <c r="M13" s="7"/>
      <c r="N13" s="8"/>
      <c r="O13" s="8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18" customHeight="1" x14ac:dyDescent="0.25">
      <c r="A14" s="43">
        <v>42593</v>
      </c>
      <c r="B14" s="44">
        <v>1</v>
      </c>
      <c r="C14" s="7" t="s">
        <v>144</v>
      </c>
      <c r="D14" s="7" t="s">
        <v>145</v>
      </c>
      <c r="E14" s="7" t="s">
        <v>123</v>
      </c>
      <c r="F14" s="49"/>
      <c r="G14" s="7" t="s">
        <v>124</v>
      </c>
      <c r="H14" s="54" t="s">
        <v>48</v>
      </c>
      <c r="I14" s="54" t="s">
        <v>97</v>
      </c>
      <c r="J14" s="54"/>
      <c r="K14" s="7"/>
      <c r="L14" s="7" t="s">
        <v>95</v>
      </c>
      <c r="M14" s="7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18" customHeight="1" x14ac:dyDescent="0.25">
      <c r="A15" s="43">
        <v>42470</v>
      </c>
      <c r="B15" s="44">
        <v>1</v>
      </c>
      <c r="C15" s="7" t="s">
        <v>152</v>
      </c>
      <c r="D15" s="7" t="s">
        <v>153</v>
      </c>
      <c r="E15" s="7" t="s">
        <v>106</v>
      </c>
      <c r="F15" s="7"/>
      <c r="G15" s="7"/>
      <c r="H15" s="9" t="s">
        <v>48</v>
      </c>
      <c r="I15" s="9"/>
      <c r="J15" s="9"/>
      <c r="K15" s="7" t="s">
        <v>94</v>
      </c>
      <c r="L15" s="7" t="s">
        <v>125</v>
      </c>
      <c r="M15" s="7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18" customHeight="1" x14ac:dyDescent="0.25">
      <c r="A16" s="43">
        <v>42470</v>
      </c>
      <c r="B16" s="44">
        <v>1</v>
      </c>
      <c r="C16" s="7" t="s">
        <v>154</v>
      </c>
      <c r="D16" s="7" t="s">
        <v>155</v>
      </c>
      <c r="E16" s="7" t="s">
        <v>106</v>
      </c>
      <c r="F16" s="7"/>
      <c r="G16" s="7"/>
      <c r="H16" s="9" t="s">
        <v>48</v>
      </c>
      <c r="I16" s="9" t="s">
        <v>97</v>
      </c>
      <c r="J16" s="9"/>
      <c r="K16" s="7" t="s">
        <v>94</v>
      </c>
      <c r="L16" s="7" t="s">
        <v>95</v>
      </c>
      <c r="M16" s="7" t="s">
        <v>156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18" customHeight="1" x14ac:dyDescent="0.25">
      <c r="A17" s="43">
        <v>42470</v>
      </c>
      <c r="B17" s="44">
        <v>1</v>
      </c>
      <c r="C17" s="7" t="s">
        <v>157</v>
      </c>
      <c r="D17" s="7" t="s">
        <v>158</v>
      </c>
      <c r="E17" s="7" t="s">
        <v>106</v>
      </c>
      <c r="F17" s="49"/>
      <c r="G17" s="7"/>
      <c r="H17" s="54" t="s">
        <v>48</v>
      </c>
      <c r="I17" s="54"/>
      <c r="J17" s="54"/>
      <c r="K17" s="7" t="s">
        <v>94</v>
      </c>
      <c r="L17" s="7" t="s">
        <v>109</v>
      </c>
      <c r="M17" s="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18" customHeight="1" x14ac:dyDescent="0.25">
      <c r="A18" s="43">
        <v>42470</v>
      </c>
      <c r="B18" s="44">
        <v>1</v>
      </c>
      <c r="C18" s="49" t="s">
        <v>163</v>
      </c>
      <c r="D18" s="49" t="s">
        <v>164</v>
      </c>
      <c r="E18" s="49" t="s">
        <v>106</v>
      </c>
      <c r="F18" s="7"/>
      <c r="G18" s="7"/>
      <c r="H18" s="9" t="s">
        <v>48</v>
      </c>
      <c r="I18" s="9"/>
      <c r="J18" s="9"/>
      <c r="K18" s="7" t="s">
        <v>94</v>
      </c>
      <c r="L18" s="7" t="s">
        <v>109</v>
      </c>
      <c r="M18" s="7"/>
      <c r="N18"/>
      <c r="O18"/>
      <c r="P18" s="8"/>
      <c r="Q18" s="8"/>
      <c r="R18" s="8"/>
      <c r="S18" s="8"/>
      <c r="T18" s="8"/>
      <c r="U18" s="8"/>
      <c r="V18" s="8"/>
      <c r="W18" s="8"/>
      <c r="X18" s="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ht="18" customHeight="1" x14ac:dyDescent="0.25">
      <c r="A19" s="43">
        <v>42470</v>
      </c>
      <c r="B19" s="44">
        <v>1</v>
      </c>
      <c r="C19" s="7" t="s">
        <v>165</v>
      </c>
      <c r="D19" s="7" t="s">
        <v>166</v>
      </c>
      <c r="E19" s="7" t="s">
        <v>106</v>
      </c>
      <c r="F19" s="7"/>
      <c r="G19" s="7"/>
      <c r="H19" s="9" t="s">
        <v>48</v>
      </c>
      <c r="I19" s="9"/>
      <c r="J19" s="9"/>
      <c r="K19" s="7" t="s">
        <v>94</v>
      </c>
      <c r="L19" s="7" t="s">
        <v>95</v>
      </c>
      <c r="M19" s="7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ht="18" customHeight="1" x14ac:dyDescent="0.25">
      <c r="A20" s="43">
        <v>42593</v>
      </c>
      <c r="B20" s="44">
        <v>1</v>
      </c>
      <c r="C20" s="7" t="s">
        <v>167</v>
      </c>
      <c r="D20" s="7" t="s">
        <v>168</v>
      </c>
      <c r="E20" s="7" t="s">
        <v>148</v>
      </c>
      <c r="F20" s="7" t="s">
        <v>149</v>
      </c>
      <c r="G20" s="7" t="s">
        <v>124</v>
      </c>
      <c r="H20" s="9" t="s">
        <v>48</v>
      </c>
      <c r="I20" s="9" t="s">
        <v>97</v>
      </c>
      <c r="J20" s="9"/>
      <c r="K20" s="7"/>
      <c r="L20" s="7" t="s">
        <v>109</v>
      </c>
      <c r="M20" s="7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ht="18" customHeight="1" x14ac:dyDescent="0.25">
      <c r="A21" s="43">
        <v>42470</v>
      </c>
      <c r="B21" s="44">
        <v>1</v>
      </c>
      <c r="C21" s="7" t="s">
        <v>169</v>
      </c>
      <c r="D21" s="7" t="s">
        <v>170</v>
      </c>
      <c r="E21" s="7" t="s">
        <v>106</v>
      </c>
      <c r="F21" s="49"/>
      <c r="G21" s="7"/>
      <c r="H21" s="54" t="s">
        <v>48</v>
      </c>
      <c r="I21" s="54"/>
      <c r="J21" s="54"/>
      <c r="K21" s="7" t="s">
        <v>94</v>
      </c>
      <c r="L21" s="7" t="s">
        <v>109</v>
      </c>
      <c r="M21" s="7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18" customHeight="1" x14ac:dyDescent="0.25">
      <c r="A22" s="43">
        <v>42470</v>
      </c>
      <c r="B22" s="44">
        <v>1</v>
      </c>
      <c r="C22" s="7" t="s">
        <v>172</v>
      </c>
      <c r="D22" s="7" t="s">
        <v>173</v>
      </c>
      <c r="E22" s="49" t="s">
        <v>141</v>
      </c>
      <c r="F22" s="7"/>
      <c r="G22" s="7"/>
      <c r="H22" s="9" t="s">
        <v>48</v>
      </c>
      <c r="I22" s="9" t="s">
        <v>97</v>
      </c>
      <c r="J22" s="9"/>
      <c r="K22" s="7"/>
      <c r="L22" s="7" t="s">
        <v>95</v>
      </c>
      <c r="M22" s="7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18" customHeight="1" x14ac:dyDescent="0.25">
      <c r="A23" s="43">
        <v>42470</v>
      </c>
      <c r="B23" s="44">
        <v>1</v>
      </c>
      <c r="C23" s="7" t="s">
        <v>174</v>
      </c>
      <c r="D23" s="50" t="s">
        <v>175</v>
      </c>
      <c r="E23" s="51" t="s">
        <v>106</v>
      </c>
      <c r="F23" s="7"/>
      <c r="G23" s="7"/>
      <c r="H23" s="9" t="s">
        <v>48</v>
      </c>
      <c r="I23" s="9"/>
      <c r="J23" s="9"/>
      <c r="K23" s="7" t="s">
        <v>94</v>
      </c>
      <c r="L23" s="7" t="s">
        <v>125</v>
      </c>
      <c r="M23" s="7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ht="18" customHeight="1" x14ac:dyDescent="0.25">
      <c r="A24" s="43">
        <v>42593</v>
      </c>
      <c r="B24" s="44">
        <v>1</v>
      </c>
      <c r="C24" s="7" t="s">
        <v>178</v>
      </c>
      <c r="D24" s="7" t="s">
        <v>179</v>
      </c>
      <c r="E24" s="7" t="s">
        <v>180</v>
      </c>
      <c r="F24" s="7"/>
      <c r="G24" s="7" t="s">
        <v>124</v>
      </c>
      <c r="H24" s="54" t="s">
        <v>48</v>
      </c>
      <c r="I24" s="54" t="s">
        <v>97</v>
      </c>
      <c r="J24" s="54"/>
      <c r="K24" s="7"/>
      <c r="L24" s="7" t="s">
        <v>109</v>
      </c>
      <c r="M24" s="7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ht="18" customHeight="1" x14ac:dyDescent="0.25">
      <c r="A25" s="43">
        <v>42470</v>
      </c>
      <c r="B25" s="44">
        <v>1</v>
      </c>
      <c r="C25" s="7" t="s">
        <v>183</v>
      </c>
      <c r="D25" s="7" t="s">
        <v>184</v>
      </c>
      <c r="E25" s="7" t="s">
        <v>106</v>
      </c>
      <c r="F25" s="7"/>
      <c r="G25" s="7"/>
      <c r="H25" s="9" t="s">
        <v>48</v>
      </c>
      <c r="I25" s="9" t="s">
        <v>97</v>
      </c>
      <c r="J25" s="9"/>
      <c r="K25" s="7"/>
      <c r="L25" s="7" t="s">
        <v>95</v>
      </c>
      <c r="M25" s="7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s="8" customFormat="1" ht="18" customHeight="1" x14ac:dyDescent="0.25">
      <c r="A26" s="43">
        <v>42593</v>
      </c>
      <c r="B26" s="44">
        <v>1</v>
      </c>
      <c r="C26" s="7" t="s">
        <v>185</v>
      </c>
      <c r="D26" s="49" t="s">
        <v>186</v>
      </c>
      <c r="E26" s="49" t="s">
        <v>123</v>
      </c>
      <c r="F26" s="7"/>
      <c r="G26" s="49" t="s">
        <v>124</v>
      </c>
      <c r="H26" s="54" t="s">
        <v>48</v>
      </c>
      <c r="I26" s="54" t="s">
        <v>97</v>
      </c>
      <c r="J26" s="54"/>
      <c r="K26" s="7"/>
      <c r="L26" s="7" t="s">
        <v>125</v>
      </c>
      <c r="M26" s="7"/>
      <c r="N26" s="15"/>
      <c r="O26" s="15"/>
    </row>
    <row r="27" spans="1:1024" ht="18" customHeight="1" x14ac:dyDescent="0.25">
      <c r="A27" s="43">
        <v>42470</v>
      </c>
      <c r="B27" s="44">
        <v>1</v>
      </c>
      <c r="C27" s="49" t="s">
        <v>187</v>
      </c>
      <c r="D27" s="49" t="s">
        <v>188</v>
      </c>
      <c r="E27" s="7" t="s">
        <v>106</v>
      </c>
      <c r="F27" s="7"/>
      <c r="G27" s="7"/>
      <c r="H27" s="9" t="s">
        <v>48</v>
      </c>
      <c r="I27" s="9"/>
      <c r="J27" s="9"/>
      <c r="K27" s="7" t="s">
        <v>94</v>
      </c>
      <c r="L27" s="7" t="s">
        <v>109</v>
      </c>
      <c r="M27" s="7"/>
      <c r="N27"/>
      <c r="O27"/>
    </row>
    <row r="28" spans="1:1024" ht="18" customHeight="1" x14ac:dyDescent="0.25">
      <c r="A28" s="43">
        <v>42470</v>
      </c>
      <c r="B28" s="44">
        <v>1</v>
      </c>
      <c r="C28" s="7" t="s">
        <v>189</v>
      </c>
      <c r="D28" s="49" t="s">
        <v>190</v>
      </c>
      <c r="E28" s="49" t="s">
        <v>106</v>
      </c>
      <c r="F28" s="7"/>
      <c r="G28" s="7"/>
      <c r="H28" s="9" t="s">
        <v>48</v>
      </c>
      <c r="I28" s="9"/>
      <c r="J28" s="9" t="s">
        <v>101</v>
      </c>
      <c r="K28" s="7"/>
      <c r="L28" s="7" t="s">
        <v>95</v>
      </c>
      <c r="M28" s="7"/>
      <c r="N28"/>
      <c r="O28"/>
    </row>
    <row r="29" spans="1:1024" ht="18" customHeight="1" x14ac:dyDescent="0.25">
      <c r="A29" s="43">
        <v>42470</v>
      </c>
      <c r="B29" s="44">
        <v>1</v>
      </c>
      <c r="C29" s="7" t="s">
        <v>191</v>
      </c>
      <c r="D29" s="7" t="s">
        <v>192</v>
      </c>
      <c r="E29" s="7" t="s">
        <v>106</v>
      </c>
      <c r="F29" s="7"/>
      <c r="G29" s="7"/>
      <c r="H29" s="9" t="s">
        <v>48</v>
      </c>
      <c r="I29" s="9"/>
      <c r="J29" s="9" t="s">
        <v>101</v>
      </c>
      <c r="K29" s="7"/>
      <c r="L29" s="7" t="s">
        <v>95</v>
      </c>
      <c r="M29" s="7"/>
      <c r="N29"/>
      <c r="O29"/>
    </row>
    <row r="30" spans="1:1024" ht="18" customHeight="1" x14ac:dyDescent="0.25">
      <c r="A30" s="43">
        <v>42470</v>
      </c>
      <c r="B30" s="44">
        <v>1</v>
      </c>
      <c r="C30" s="7" t="s">
        <v>193</v>
      </c>
      <c r="D30" s="7" t="s">
        <v>194</v>
      </c>
      <c r="E30" s="7" t="s">
        <v>141</v>
      </c>
      <c r="F30" s="49"/>
      <c r="G30" s="7"/>
      <c r="H30" s="54" t="s">
        <v>48</v>
      </c>
      <c r="I30" s="54"/>
      <c r="J30" s="54" t="s">
        <v>101</v>
      </c>
      <c r="K30" s="7"/>
      <c r="L30" s="7" t="s">
        <v>109</v>
      </c>
      <c r="M30" s="7"/>
    </row>
    <row r="31" spans="1:1024" ht="18" customHeight="1" x14ac:dyDescent="0.25">
      <c r="A31" s="43">
        <v>42593</v>
      </c>
      <c r="B31" s="44">
        <v>1</v>
      </c>
      <c r="C31" s="49" t="s">
        <v>198</v>
      </c>
      <c r="D31" s="49" t="s">
        <v>199</v>
      </c>
      <c r="E31" s="7" t="s">
        <v>180</v>
      </c>
      <c r="F31" s="7"/>
      <c r="G31" s="7" t="s">
        <v>124</v>
      </c>
      <c r="H31" s="54" t="s">
        <v>48</v>
      </c>
      <c r="I31" s="54" t="s">
        <v>97</v>
      </c>
      <c r="J31" s="54"/>
      <c r="K31" s="7"/>
      <c r="L31" s="7" t="s">
        <v>125</v>
      </c>
      <c r="M31" s="7"/>
    </row>
    <row r="32" spans="1:1024" ht="18" customHeight="1" x14ac:dyDescent="0.25">
      <c r="A32" s="43">
        <v>42470</v>
      </c>
      <c r="B32" s="44">
        <v>1</v>
      </c>
      <c r="C32" s="7" t="s">
        <v>200</v>
      </c>
      <c r="D32" s="49" t="s">
        <v>201</v>
      </c>
      <c r="E32" s="49" t="s">
        <v>106</v>
      </c>
      <c r="F32" s="7"/>
      <c r="G32" s="7"/>
      <c r="H32" s="9" t="s">
        <v>48</v>
      </c>
      <c r="I32" s="9"/>
      <c r="J32" s="9"/>
      <c r="K32" s="7" t="s">
        <v>94</v>
      </c>
      <c r="L32" s="7" t="s">
        <v>109</v>
      </c>
      <c r="M32" s="7"/>
      <c r="N32" s="8"/>
      <c r="O32" s="8"/>
    </row>
    <row r="33" spans="1:15" ht="18" customHeight="1" x14ac:dyDescent="0.25">
      <c r="A33" s="43">
        <v>42593</v>
      </c>
      <c r="B33" s="44">
        <v>1</v>
      </c>
      <c r="C33" s="7" t="s">
        <v>204</v>
      </c>
      <c r="D33" s="7" t="s">
        <v>205</v>
      </c>
      <c r="E33" s="7" t="s">
        <v>123</v>
      </c>
      <c r="F33" s="7"/>
      <c r="G33" s="7" t="s">
        <v>124</v>
      </c>
      <c r="H33" s="9" t="s">
        <v>48</v>
      </c>
      <c r="I33" s="9" t="s">
        <v>97</v>
      </c>
      <c r="J33" s="9"/>
      <c r="K33" s="7"/>
      <c r="L33" s="7" t="s">
        <v>109</v>
      </c>
      <c r="M33" s="7"/>
      <c r="N33"/>
      <c r="O33"/>
    </row>
    <row r="34" spans="1:15" ht="18" customHeight="1" x14ac:dyDescent="0.25">
      <c r="A34" s="43">
        <v>42470</v>
      </c>
      <c r="B34" s="44">
        <v>1</v>
      </c>
      <c r="C34" s="7" t="s">
        <v>206</v>
      </c>
      <c r="D34" s="7" t="s">
        <v>207</v>
      </c>
      <c r="E34" s="7" t="s">
        <v>208</v>
      </c>
      <c r="F34" s="7"/>
      <c r="G34" s="7"/>
      <c r="H34" s="9" t="s">
        <v>48</v>
      </c>
      <c r="I34" s="9" t="s">
        <v>97</v>
      </c>
      <c r="J34" s="9"/>
      <c r="K34" s="7"/>
      <c r="L34" s="7" t="s">
        <v>125</v>
      </c>
      <c r="M34" s="7" t="s">
        <v>209</v>
      </c>
      <c r="N34"/>
      <c r="O34"/>
    </row>
    <row r="35" spans="1:15" ht="18" customHeight="1" x14ac:dyDescent="0.25">
      <c r="A35" s="43">
        <v>42470</v>
      </c>
      <c r="B35" s="44">
        <v>1</v>
      </c>
      <c r="C35" s="7" t="s">
        <v>210</v>
      </c>
      <c r="D35" s="7" t="s">
        <v>211</v>
      </c>
      <c r="E35" s="7" t="s">
        <v>141</v>
      </c>
      <c r="F35" s="7"/>
      <c r="G35" s="7"/>
      <c r="H35" s="54" t="s">
        <v>48</v>
      </c>
      <c r="I35" s="54"/>
      <c r="J35" s="54" t="s">
        <v>101</v>
      </c>
      <c r="K35" s="7"/>
      <c r="L35" s="7" t="s">
        <v>95</v>
      </c>
      <c r="M35" s="7"/>
    </row>
    <row r="36" spans="1:15" ht="18" customHeight="1" x14ac:dyDescent="0.25">
      <c r="A36" s="43">
        <v>42470</v>
      </c>
      <c r="B36" s="44">
        <v>1</v>
      </c>
      <c r="C36" s="7" t="s">
        <v>212</v>
      </c>
      <c r="D36" s="7" t="s">
        <v>213</v>
      </c>
      <c r="E36" s="7" t="s">
        <v>106</v>
      </c>
      <c r="F36" s="7"/>
      <c r="G36" s="7"/>
      <c r="H36" s="9" t="s">
        <v>48</v>
      </c>
      <c r="I36" s="9"/>
      <c r="J36" s="9"/>
      <c r="K36" s="7" t="s">
        <v>94</v>
      </c>
      <c r="L36" s="7" t="s">
        <v>95</v>
      </c>
      <c r="M36" s="7"/>
      <c r="N36"/>
      <c r="O36"/>
    </row>
    <row r="37" spans="1:15" ht="18" customHeight="1" x14ac:dyDescent="0.25">
      <c r="A37" s="43">
        <v>42470</v>
      </c>
      <c r="B37" s="44">
        <v>1</v>
      </c>
      <c r="C37" s="7" t="s">
        <v>217</v>
      </c>
      <c r="D37" s="7" t="s">
        <v>218</v>
      </c>
      <c r="E37" s="7" t="s">
        <v>106</v>
      </c>
      <c r="F37" s="49"/>
      <c r="G37" s="7"/>
      <c r="H37" s="54" t="s">
        <v>48</v>
      </c>
      <c r="I37" s="54"/>
      <c r="J37" s="54"/>
      <c r="K37" s="49" t="s">
        <v>94</v>
      </c>
      <c r="L37" s="49" t="s">
        <v>109</v>
      </c>
      <c r="M37" s="7"/>
    </row>
    <row r="38" spans="1:15" ht="18" customHeight="1" x14ac:dyDescent="0.25">
      <c r="A38" s="43">
        <v>42470</v>
      </c>
      <c r="B38" s="44">
        <v>1</v>
      </c>
      <c r="C38" s="7" t="s">
        <v>219</v>
      </c>
      <c r="D38" s="7" t="s">
        <v>220</v>
      </c>
      <c r="E38" s="7" t="s">
        <v>106</v>
      </c>
      <c r="F38" s="7"/>
      <c r="G38" s="7"/>
      <c r="H38" s="9" t="s">
        <v>48</v>
      </c>
      <c r="I38" s="9"/>
      <c r="J38" s="9"/>
      <c r="K38" s="7" t="s">
        <v>94</v>
      </c>
      <c r="L38" s="7" t="s">
        <v>109</v>
      </c>
      <c r="M38" s="7"/>
      <c r="N38"/>
      <c r="O38"/>
    </row>
    <row r="39" spans="1:15" ht="18" customHeight="1" x14ac:dyDescent="0.25">
      <c r="A39" s="43">
        <v>42470</v>
      </c>
      <c r="B39" s="44">
        <v>1</v>
      </c>
      <c r="C39" s="7" t="s">
        <v>221</v>
      </c>
      <c r="D39" s="49" t="s">
        <v>222</v>
      </c>
      <c r="E39" s="49" t="s">
        <v>161</v>
      </c>
      <c r="F39" s="7" t="s">
        <v>149</v>
      </c>
      <c r="G39" s="7" t="s">
        <v>124</v>
      </c>
      <c r="H39" s="9" t="s">
        <v>48</v>
      </c>
      <c r="I39" s="9" t="s">
        <v>97</v>
      </c>
      <c r="J39" s="9" t="s">
        <v>101</v>
      </c>
      <c r="K39" s="7"/>
      <c r="L39" s="7" t="s">
        <v>109</v>
      </c>
      <c r="M39" s="7"/>
      <c r="N39"/>
      <c r="O39"/>
    </row>
    <row r="40" spans="1:15" ht="18" customHeight="1" x14ac:dyDescent="0.25">
      <c r="A40" s="43">
        <v>42470</v>
      </c>
      <c r="B40" s="44">
        <v>1</v>
      </c>
      <c r="C40" s="7" t="s">
        <v>225</v>
      </c>
      <c r="D40" s="49" t="s">
        <v>226</v>
      </c>
      <c r="E40" s="49" t="s">
        <v>227</v>
      </c>
      <c r="F40" s="49"/>
      <c r="G40" s="7" t="s">
        <v>124</v>
      </c>
      <c r="H40" s="54" t="s">
        <v>48</v>
      </c>
      <c r="I40" s="54"/>
      <c r="J40" s="54" t="s">
        <v>101</v>
      </c>
      <c r="K40" s="7"/>
      <c r="L40" s="7" t="s">
        <v>109</v>
      </c>
      <c r="M40" s="7"/>
    </row>
    <row r="41" spans="1:15" ht="18" customHeight="1" x14ac:dyDescent="0.25">
      <c r="A41" s="43">
        <v>42593</v>
      </c>
      <c r="B41" s="44">
        <v>1</v>
      </c>
      <c r="C41" s="7" t="s">
        <v>230</v>
      </c>
      <c r="D41" s="7" t="s">
        <v>231</v>
      </c>
      <c r="E41" s="7" t="s">
        <v>123</v>
      </c>
      <c r="F41" s="7"/>
      <c r="G41" s="7" t="s">
        <v>124</v>
      </c>
      <c r="H41" s="9" t="s">
        <v>48</v>
      </c>
      <c r="I41" s="54" t="s">
        <v>97</v>
      </c>
      <c r="J41" s="9"/>
      <c r="K41" s="49"/>
      <c r="L41" s="49" t="s">
        <v>95</v>
      </c>
      <c r="M41" s="7"/>
      <c r="N41"/>
      <c r="O41"/>
    </row>
    <row r="42" spans="1:15" ht="18" customHeight="1" x14ac:dyDescent="0.25">
      <c r="A42" s="43">
        <v>42470</v>
      </c>
      <c r="B42" s="44">
        <v>1</v>
      </c>
      <c r="C42" s="7" t="s">
        <v>691</v>
      </c>
      <c r="D42" s="7" t="s">
        <v>233</v>
      </c>
      <c r="E42" s="7" t="s">
        <v>141</v>
      </c>
      <c r="F42" s="7"/>
      <c r="G42" s="7"/>
      <c r="H42" s="54" t="s">
        <v>48</v>
      </c>
      <c r="I42" s="54" t="s">
        <v>97</v>
      </c>
      <c r="J42" s="54"/>
      <c r="K42" s="7"/>
      <c r="L42" s="7" t="s">
        <v>95</v>
      </c>
      <c r="M42" s="7"/>
    </row>
    <row r="43" spans="1:15" ht="18" customHeight="1" x14ac:dyDescent="0.25">
      <c r="A43" s="43">
        <v>42470</v>
      </c>
      <c r="B43" s="44">
        <v>1</v>
      </c>
      <c r="C43" s="7" t="s">
        <v>234</v>
      </c>
      <c r="D43" s="7" t="s">
        <v>232</v>
      </c>
      <c r="E43" s="7" t="s">
        <v>141</v>
      </c>
      <c r="F43" s="7"/>
      <c r="G43" s="7"/>
      <c r="H43" s="54" t="s">
        <v>48</v>
      </c>
      <c r="I43" s="54"/>
      <c r="J43" s="54" t="s">
        <v>101</v>
      </c>
      <c r="K43" s="7"/>
      <c r="L43" s="7" t="s">
        <v>95</v>
      </c>
      <c r="M43" s="7"/>
    </row>
    <row r="44" spans="1:15" ht="18" customHeight="1" x14ac:dyDescent="0.25">
      <c r="A44" s="43">
        <v>42470</v>
      </c>
      <c r="B44" s="44">
        <v>1</v>
      </c>
      <c r="C44" s="7" t="s">
        <v>236</v>
      </c>
      <c r="D44" s="50" t="s">
        <v>237</v>
      </c>
      <c r="E44" s="51" t="s">
        <v>106</v>
      </c>
      <c r="F44" s="7"/>
      <c r="G44" s="7"/>
      <c r="H44" s="9" t="s">
        <v>48</v>
      </c>
      <c r="I44" s="9"/>
      <c r="J44" s="9"/>
      <c r="K44" s="7" t="s">
        <v>94</v>
      </c>
      <c r="L44" s="7" t="s">
        <v>95</v>
      </c>
      <c r="M44" s="7"/>
      <c r="N44" s="8"/>
      <c r="O44"/>
    </row>
    <row r="45" spans="1:15" ht="18" customHeight="1" x14ac:dyDescent="0.25">
      <c r="A45" s="43">
        <v>42470</v>
      </c>
      <c r="B45" s="44">
        <v>1</v>
      </c>
      <c r="C45" s="7" t="s">
        <v>238</v>
      </c>
      <c r="D45" s="7" t="s">
        <v>239</v>
      </c>
      <c r="E45" s="7" t="s">
        <v>123</v>
      </c>
      <c r="F45" s="7"/>
      <c r="G45" s="7" t="s">
        <v>124</v>
      </c>
      <c r="H45" s="9" t="s">
        <v>48</v>
      </c>
      <c r="I45" s="9"/>
      <c r="J45" s="9" t="s">
        <v>101</v>
      </c>
      <c r="K45" s="7"/>
      <c r="L45" s="7" t="s">
        <v>109</v>
      </c>
      <c r="M45" s="7"/>
      <c r="N45" s="8"/>
      <c r="O45" s="8"/>
    </row>
    <row r="46" spans="1:15" ht="18" customHeight="1" x14ac:dyDescent="0.25">
      <c r="A46" s="43">
        <v>42593</v>
      </c>
      <c r="B46" s="44">
        <v>1</v>
      </c>
      <c r="C46" s="7" t="s">
        <v>240</v>
      </c>
      <c r="D46" s="7" t="s">
        <v>241</v>
      </c>
      <c r="E46" s="7" t="s">
        <v>123</v>
      </c>
      <c r="F46" s="7"/>
      <c r="G46" s="7" t="s">
        <v>124</v>
      </c>
      <c r="H46" s="9" t="s">
        <v>48</v>
      </c>
      <c r="I46" s="9" t="s">
        <v>97</v>
      </c>
      <c r="J46" s="9"/>
      <c r="K46" s="7"/>
      <c r="L46" s="7" t="s">
        <v>109</v>
      </c>
      <c r="M46" s="7"/>
      <c r="N46"/>
      <c r="O46"/>
    </row>
    <row r="47" spans="1:15" ht="18" customHeight="1" x14ac:dyDescent="0.25">
      <c r="A47" s="43">
        <v>42470</v>
      </c>
      <c r="B47" s="44">
        <v>1</v>
      </c>
      <c r="C47" s="7" t="s">
        <v>242</v>
      </c>
      <c r="D47" s="49" t="s">
        <v>243</v>
      </c>
      <c r="E47" s="49" t="s">
        <v>132</v>
      </c>
      <c r="F47" s="7"/>
      <c r="G47" s="7"/>
      <c r="H47" s="54" t="s">
        <v>48</v>
      </c>
      <c r="I47" s="54" t="s">
        <v>97</v>
      </c>
      <c r="J47" s="54"/>
      <c r="K47" s="7"/>
      <c r="L47" s="7" t="s">
        <v>109</v>
      </c>
      <c r="M47" s="7"/>
    </row>
    <row r="48" spans="1:15" ht="18" customHeight="1" x14ac:dyDescent="0.25">
      <c r="A48" s="43">
        <v>42470</v>
      </c>
      <c r="B48" s="44">
        <v>1</v>
      </c>
      <c r="C48" s="7" t="s">
        <v>244</v>
      </c>
      <c r="D48" s="7" t="s">
        <v>245</v>
      </c>
      <c r="E48" s="7" t="s">
        <v>106</v>
      </c>
      <c r="F48" s="7"/>
      <c r="G48" s="7"/>
      <c r="H48" s="9" t="s">
        <v>48</v>
      </c>
      <c r="I48" s="9"/>
      <c r="J48" s="9"/>
      <c r="K48" s="7" t="s">
        <v>94</v>
      </c>
      <c r="L48" s="7" t="s">
        <v>109</v>
      </c>
      <c r="M48" s="7"/>
      <c r="N48"/>
      <c r="O48"/>
    </row>
    <row r="49" spans="1:15" ht="18" customHeight="1" x14ac:dyDescent="0.25">
      <c r="A49" s="43">
        <v>42593</v>
      </c>
      <c r="B49" s="44">
        <v>1</v>
      </c>
      <c r="C49" s="7" t="s">
        <v>246</v>
      </c>
      <c r="D49" s="7" t="s">
        <v>247</v>
      </c>
      <c r="E49" s="7" t="s">
        <v>123</v>
      </c>
      <c r="F49" s="7"/>
      <c r="G49" s="7" t="s">
        <v>124</v>
      </c>
      <c r="H49" s="9" t="s">
        <v>48</v>
      </c>
      <c r="I49" s="9" t="s">
        <v>97</v>
      </c>
      <c r="J49" s="9"/>
      <c r="K49" s="7"/>
      <c r="L49" s="7" t="s">
        <v>95</v>
      </c>
      <c r="M49" s="7"/>
      <c r="N49"/>
      <c r="O49"/>
    </row>
    <row r="50" spans="1:15" ht="18" customHeight="1" x14ac:dyDescent="0.25">
      <c r="A50" s="43">
        <v>42470</v>
      </c>
      <c r="B50" s="44">
        <v>1</v>
      </c>
      <c r="C50" s="7" t="s">
        <v>248</v>
      </c>
      <c r="D50" s="7" t="s">
        <v>249</v>
      </c>
      <c r="E50" s="7" t="s">
        <v>141</v>
      </c>
      <c r="F50" s="7"/>
      <c r="G50" s="7"/>
      <c r="H50" s="9" t="s">
        <v>48</v>
      </c>
      <c r="I50" s="9" t="s">
        <v>97</v>
      </c>
      <c r="J50" s="9"/>
      <c r="K50" s="7"/>
      <c r="L50" s="7" t="s">
        <v>109</v>
      </c>
      <c r="M50" s="7" t="s">
        <v>250</v>
      </c>
      <c r="N50"/>
      <c r="O50"/>
    </row>
    <row r="51" spans="1:15" ht="18" customHeight="1" x14ac:dyDescent="0.25">
      <c r="A51" s="52">
        <v>42470</v>
      </c>
      <c r="B51" s="53">
        <v>1</v>
      </c>
      <c r="C51" s="49" t="s">
        <v>251</v>
      </c>
      <c r="D51" s="7" t="s">
        <v>249</v>
      </c>
      <c r="E51" s="49" t="s">
        <v>141</v>
      </c>
      <c r="F51" s="49"/>
      <c r="G51" s="49"/>
      <c r="H51" s="54" t="s">
        <v>48</v>
      </c>
      <c r="I51" s="54"/>
      <c r="J51" s="54" t="s">
        <v>101</v>
      </c>
      <c r="K51" s="49"/>
      <c r="L51" s="49" t="s">
        <v>109</v>
      </c>
      <c r="M51" s="49" t="s">
        <v>252</v>
      </c>
    </row>
    <row r="52" spans="1:15" ht="18" customHeight="1" x14ac:dyDescent="0.25">
      <c r="A52" s="43">
        <v>42593</v>
      </c>
      <c r="B52" s="44">
        <v>1</v>
      </c>
      <c r="C52" s="7" t="s">
        <v>255</v>
      </c>
      <c r="D52" s="49" t="s">
        <v>256</v>
      </c>
      <c r="E52" s="49" t="s">
        <v>132</v>
      </c>
      <c r="F52" s="7"/>
      <c r="G52" s="7"/>
      <c r="H52" s="54" t="s">
        <v>48</v>
      </c>
      <c r="I52" s="54" t="s">
        <v>97</v>
      </c>
      <c r="J52" s="54"/>
      <c r="K52" s="7"/>
      <c r="L52" s="7" t="s">
        <v>109</v>
      </c>
      <c r="M52" s="7"/>
      <c r="N52"/>
      <c r="O52"/>
    </row>
    <row r="53" spans="1:15" ht="18" customHeight="1" x14ac:dyDescent="0.25">
      <c r="A53" s="43">
        <v>42470</v>
      </c>
      <c r="B53" s="44">
        <v>1</v>
      </c>
      <c r="C53" s="7" t="s">
        <v>258</v>
      </c>
      <c r="D53" s="7" t="s">
        <v>259</v>
      </c>
      <c r="E53" s="7" t="s">
        <v>106</v>
      </c>
      <c r="F53" s="7"/>
      <c r="G53" s="7"/>
      <c r="H53" s="54" t="s">
        <v>48</v>
      </c>
      <c r="I53" s="54"/>
      <c r="J53" s="54"/>
      <c r="K53" s="7" t="s">
        <v>94</v>
      </c>
      <c r="L53" s="7" t="s">
        <v>109</v>
      </c>
      <c r="M53" s="7"/>
      <c r="N53"/>
      <c r="O53"/>
    </row>
    <row r="54" spans="1:15" ht="18" customHeight="1" x14ac:dyDescent="0.25">
      <c r="A54" s="43">
        <v>42470</v>
      </c>
      <c r="B54" s="44">
        <v>1</v>
      </c>
      <c r="C54" s="7" t="s">
        <v>260</v>
      </c>
      <c r="D54" s="7" t="s">
        <v>261</v>
      </c>
      <c r="E54" s="7" t="s">
        <v>106</v>
      </c>
      <c r="F54" s="7"/>
      <c r="G54" s="7"/>
      <c r="H54" s="54" t="s">
        <v>48</v>
      </c>
      <c r="I54" s="54"/>
      <c r="J54" s="54"/>
      <c r="K54" s="7" t="s">
        <v>94</v>
      </c>
      <c r="L54" s="7" t="s">
        <v>125</v>
      </c>
      <c r="M54" s="7"/>
    </row>
    <row r="55" spans="1:15" ht="18" customHeight="1" x14ac:dyDescent="0.25">
      <c r="A55" s="43">
        <v>42593</v>
      </c>
      <c r="B55" s="44">
        <v>1</v>
      </c>
      <c r="C55" s="7" t="s">
        <v>262</v>
      </c>
      <c r="D55" s="7" t="s">
        <v>263</v>
      </c>
      <c r="E55" s="7" t="s">
        <v>123</v>
      </c>
      <c r="F55" s="7"/>
      <c r="G55" s="7" t="s">
        <v>124</v>
      </c>
      <c r="H55" s="9" t="s">
        <v>48</v>
      </c>
      <c r="I55" s="9" t="s">
        <v>97</v>
      </c>
      <c r="J55" s="9"/>
      <c r="K55" s="7"/>
      <c r="L55" s="7" t="s">
        <v>95</v>
      </c>
      <c r="M55" s="7"/>
      <c r="N55"/>
      <c r="O55"/>
    </row>
    <row r="56" spans="1:15" ht="18" customHeight="1" x14ac:dyDescent="0.25">
      <c r="A56" s="43">
        <v>42593</v>
      </c>
      <c r="B56" s="44">
        <v>1</v>
      </c>
      <c r="C56" s="7" t="s">
        <v>264</v>
      </c>
      <c r="D56" s="7" t="s">
        <v>265</v>
      </c>
      <c r="E56" s="7" t="s">
        <v>180</v>
      </c>
      <c r="F56" s="7"/>
      <c r="G56" s="7" t="s">
        <v>124</v>
      </c>
      <c r="H56" s="54" t="s">
        <v>48</v>
      </c>
      <c r="I56" s="54" t="s">
        <v>97</v>
      </c>
      <c r="J56" s="54"/>
      <c r="K56" s="7"/>
      <c r="L56" s="7" t="s">
        <v>109</v>
      </c>
      <c r="M56" s="7" t="s">
        <v>266</v>
      </c>
    </row>
    <row r="57" spans="1:15" ht="18" customHeight="1" x14ac:dyDescent="0.25">
      <c r="A57" s="43">
        <v>42593</v>
      </c>
      <c r="B57" s="44">
        <v>1</v>
      </c>
      <c r="C57" s="7" t="s">
        <v>267</v>
      </c>
      <c r="D57" s="7"/>
      <c r="E57" s="7" t="s">
        <v>180</v>
      </c>
      <c r="F57" s="7"/>
      <c r="G57" s="7" t="s">
        <v>124</v>
      </c>
      <c r="H57" s="9" t="s">
        <v>48</v>
      </c>
      <c r="I57" s="9" t="s">
        <v>97</v>
      </c>
      <c r="J57" s="9"/>
      <c r="K57" s="7"/>
      <c r="L57" s="7" t="s">
        <v>125</v>
      </c>
      <c r="M57" s="7"/>
      <c r="N57"/>
      <c r="O57"/>
    </row>
    <row r="58" spans="1:15" ht="18" customHeight="1" x14ac:dyDescent="0.25">
      <c r="A58" s="43">
        <v>42593</v>
      </c>
      <c r="B58" s="44">
        <v>1</v>
      </c>
      <c r="C58" s="7" t="s">
        <v>270</v>
      </c>
      <c r="D58" s="7" t="s">
        <v>207</v>
      </c>
      <c r="E58" s="7" t="s">
        <v>208</v>
      </c>
      <c r="F58" s="49"/>
      <c r="G58" s="7"/>
      <c r="H58" s="9" t="s">
        <v>48</v>
      </c>
      <c r="I58" s="9" t="s">
        <v>97</v>
      </c>
      <c r="J58" s="9"/>
      <c r="K58" s="7"/>
      <c r="L58" s="7" t="s">
        <v>95</v>
      </c>
      <c r="M58" s="7"/>
      <c r="N58"/>
      <c r="O58"/>
    </row>
    <row r="59" spans="1:15" ht="18" customHeight="1" x14ac:dyDescent="0.25">
      <c r="A59" s="43">
        <v>42593</v>
      </c>
      <c r="B59" s="44">
        <v>1</v>
      </c>
      <c r="C59" s="7" t="s">
        <v>271</v>
      </c>
      <c r="D59" s="7" t="s">
        <v>272</v>
      </c>
      <c r="E59" s="7" t="s">
        <v>273</v>
      </c>
      <c r="F59" s="7"/>
      <c r="G59" s="7" t="s">
        <v>124</v>
      </c>
      <c r="H59" s="9" t="s">
        <v>48</v>
      </c>
      <c r="I59" s="9" t="s">
        <v>97</v>
      </c>
      <c r="J59" s="9"/>
      <c r="K59" s="7"/>
      <c r="L59" s="7" t="s">
        <v>95</v>
      </c>
      <c r="M59" s="7" t="s">
        <v>274</v>
      </c>
      <c r="N59" s="8"/>
      <c r="O59" s="8"/>
    </row>
    <row r="60" spans="1:15" ht="18" customHeight="1" x14ac:dyDescent="0.25">
      <c r="A60" s="43">
        <v>42593</v>
      </c>
      <c r="B60" s="44">
        <v>1</v>
      </c>
      <c r="C60" s="7" t="s">
        <v>275</v>
      </c>
      <c r="D60" s="49" t="s">
        <v>276</v>
      </c>
      <c r="E60" s="49" t="s">
        <v>273</v>
      </c>
      <c r="F60" s="7"/>
      <c r="G60" s="7" t="s">
        <v>124</v>
      </c>
      <c r="H60" s="54" t="s">
        <v>48</v>
      </c>
      <c r="I60" s="54" t="s">
        <v>97</v>
      </c>
      <c r="J60" s="54"/>
      <c r="K60" s="7"/>
      <c r="L60" s="7" t="s">
        <v>95</v>
      </c>
      <c r="M60" s="7"/>
    </row>
    <row r="61" spans="1:15" ht="18" customHeight="1" x14ac:dyDescent="0.25">
      <c r="A61" s="43">
        <v>42470</v>
      </c>
      <c r="B61" s="44">
        <v>1</v>
      </c>
      <c r="C61" s="7" t="s">
        <v>279</v>
      </c>
      <c r="D61" s="7" t="s">
        <v>280</v>
      </c>
      <c r="E61" s="7" t="s">
        <v>132</v>
      </c>
      <c r="F61" s="7"/>
      <c r="G61" s="7"/>
      <c r="H61" s="54" t="s">
        <v>48</v>
      </c>
      <c r="I61" s="54" t="s">
        <v>97</v>
      </c>
      <c r="J61" s="54"/>
      <c r="K61" s="7"/>
      <c r="L61" s="7" t="s">
        <v>109</v>
      </c>
      <c r="M61" s="7"/>
      <c r="N61" s="8"/>
      <c r="O61" s="8"/>
    </row>
    <row r="62" spans="1:15" ht="18" customHeight="1" x14ac:dyDescent="0.25">
      <c r="A62" s="43">
        <v>42470</v>
      </c>
      <c r="B62" s="44">
        <v>1</v>
      </c>
      <c r="C62" s="7" t="s">
        <v>283</v>
      </c>
      <c r="D62" s="7" t="s">
        <v>284</v>
      </c>
      <c r="E62" s="7" t="s">
        <v>106</v>
      </c>
      <c r="F62" s="7"/>
      <c r="G62" s="7"/>
      <c r="H62" s="54" t="s">
        <v>48</v>
      </c>
      <c r="I62" s="54"/>
      <c r="J62" s="54"/>
      <c r="K62" s="7" t="s">
        <v>94</v>
      </c>
      <c r="L62" s="7" t="s">
        <v>109</v>
      </c>
      <c r="M62" s="7"/>
    </row>
    <row r="63" spans="1:15" ht="18" customHeight="1" x14ac:dyDescent="0.25">
      <c r="A63" s="43">
        <v>42470</v>
      </c>
      <c r="B63" s="44">
        <v>1</v>
      </c>
      <c r="C63" s="7" t="s">
        <v>285</v>
      </c>
      <c r="D63" s="49" t="s">
        <v>286</v>
      </c>
      <c r="E63" s="49" t="s">
        <v>106</v>
      </c>
      <c r="F63" s="7"/>
      <c r="G63" s="7"/>
      <c r="H63" s="54" t="s">
        <v>48</v>
      </c>
      <c r="I63" s="54"/>
      <c r="J63" s="54"/>
      <c r="K63" s="7" t="s">
        <v>94</v>
      </c>
      <c r="L63" s="7" t="s">
        <v>109</v>
      </c>
      <c r="M63" s="7"/>
    </row>
    <row r="64" spans="1:15" ht="18" customHeight="1" x14ac:dyDescent="0.25">
      <c r="A64" s="43">
        <v>42470</v>
      </c>
      <c r="B64" s="44">
        <v>1</v>
      </c>
      <c r="C64" s="7" t="s">
        <v>287</v>
      </c>
      <c r="D64" s="49" t="s">
        <v>288</v>
      </c>
      <c r="E64" s="49" t="s">
        <v>106</v>
      </c>
      <c r="F64" s="7"/>
      <c r="G64" s="7"/>
      <c r="H64" s="54" t="s">
        <v>48</v>
      </c>
      <c r="I64" s="54"/>
      <c r="J64" s="54"/>
      <c r="K64" s="7" t="s">
        <v>94</v>
      </c>
      <c r="L64" s="7" t="s">
        <v>109</v>
      </c>
      <c r="M64" s="7"/>
    </row>
    <row r="65" spans="1:13" ht="18" customHeight="1" x14ac:dyDescent="0.25">
      <c r="A65" s="43">
        <v>42470</v>
      </c>
      <c r="B65" s="44">
        <v>1</v>
      </c>
      <c r="C65" s="7" t="s">
        <v>294</v>
      </c>
      <c r="D65" s="7" t="s">
        <v>295</v>
      </c>
      <c r="E65" s="7" t="s">
        <v>123</v>
      </c>
      <c r="F65" s="7"/>
      <c r="G65" s="7" t="s">
        <v>124</v>
      </c>
      <c r="H65" s="54" t="s">
        <v>48</v>
      </c>
      <c r="I65" s="54" t="s">
        <v>97</v>
      </c>
      <c r="J65" s="54"/>
      <c r="K65" s="7"/>
      <c r="L65" s="7" t="s">
        <v>125</v>
      </c>
      <c r="M65" s="7"/>
    </row>
    <row r="66" spans="1:13" ht="18" customHeight="1" x14ac:dyDescent="0.25">
      <c r="A66" s="43">
        <v>42470</v>
      </c>
      <c r="B66" s="44">
        <v>1</v>
      </c>
      <c r="C66" s="7" t="s">
        <v>299</v>
      </c>
      <c r="D66" s="7" t="s">
        <v>300</v>
      </c>
      <c r="E66" s="7" t="s">
        <v>106</v>
      </c>
      <c r="F66" s="7"/>
      <c r="G66" s="7"/>
      <c r="H66" s="9" t="s">
        <v>48</v>
      </c>
      <c r="I66" s="9"/>
      <c r="J66" s="9"/>
      <c r="K66" s="7" t="s">
        <v>94</v>
      </c>
      <c r="L66" s="7" t="s">
        <v>109</v>
      </c>
      <c r="M66" s="7"/>
    </row>
    <row r="67" spans="1:13" ht="18" customHeight="1" x14ac:dyDescent="0.25">
      <c r="A67" s="43">
        <v>42470</v>
      </c>
      <c r="B67" s="44">
        <v>1</v>
      </c>
      <c r="C67" s="7" t="s">
        <v>303</v>
      </c>
      <c r="D67" s="7" t="s">
        <v>304</v>
      </c>
      <c r="E67" s="7" t="s">
        <v>106</v>
      </c>
      <c r="F67" s="7"/>
      <c r="G67" s="7"/>
      <c r="H67" s="54" t="s">
        <v>48</v>
      </c>
      <c r="I67" s="54"/>
      <c r="J67" s="54" t="s">
        <v>101</v>
      </c>
      <c r="K67" s="7"/>
      <c r="L67" s="7" t="s">
        <v>95</v>
      </c>
      <c r="M67" s="7"/>
    </row>
    <row r="68" spans="1:13" ht="18" customHeight="1" x14ac:dyDescent="0.25">
      <c r="A68" s="43">
        <v>42470</v>
      </c>
      <c r="B68" s="44">
        <v>1</v>
      </c>
      <c r="C68" s="50" t="s">
        <v>305</v>
      </c>
      <c r="D68" s="50" t="s">
        <v>306</v>
      </c>
      <c r="E68" s="51" t="s">
        <v>307</v>
      </c>
      <c r="F68" s="7"/>
      <c r="G68" s="7"/>
      <c r="H68" s="54" t="s">
        <v>48</v>
      </c>
      <c r="I68" s="54"/>
      <c r="J68" s="54" t="s">
        <v>101</v>
      </c>
      <c r="K68" s="7"/>
      <c r="L68" s="7" t="s">
        <v>109</v>
      </c>
      <c r="M68" s="7" t="s">
        <v>308</v>
      </c>
    </row>
    <row r="69" spans="1:13" ht="18" customHeight="1" x14ac:dyDescent="0.25">
      <c r="A69" s="43">
        <v>42470</v>
      </c>
      <c r="B69" s="44">
        <v>1</v>
      </c>
      <c r="C69" s="7" t="s">
        <v>309</v>
      </c>
      <c r="D69" s="7" t="s">
        <v>310</v>
      </c>
      <c r="E69" s="7" t="s">
        <v>106</v>
      </c>
      <c r="F69" s="7"/>
      <c r="G69" s="7"/>
      <c r="H69" s="9" t="s">
        <v>48</v>
      </c>
      <c r="I69" s="9"/>
      <c r="J69" s="9"/>
      <c r="K69" s="7" t="s">
        <v>94</v>
      </c>
      <c r="L69" s="7" t="s">
        <v>109</v>
      </c>
      <c r="M69" s="7"/>
    </row>
    <row r="70" spans="1:13" ht="18" customHeight="1" x14ac:dyDescent="0.25">
      <c r="A70" s="43">
        <v>42470</v>
      </c>
      <c r="B70" s="44">
        <v>1</v>
      </c>
      <c r="C70" s="7" t="s">
        <v>315</v>
      </c>
      <c r="D70" s="7" t="s">
        <v>316</v>
      </c>
      <c r="E70" s="22" t="s">
        <v>106</v>
      </c>
      <c r="F70" s="7"/>
      <c r="G70" s="7"/>
      <c r="H70" s="22" t="s">
        <v>48</v>
      </c>
      <c r="I70" s="22"/>
      <c r="J70" s="22"/>
      <c r="K70" s="7" t="s">
        <v>94</v>
      </c>
      <c r="L70" s="7" t="s">
        <v>95</v>
      </c>
      <c r="M70" s="22"/>
    </row>
    <row r="71" spans="1:13" ht="18" customHeight="1" x14ac:dyDescent="0.25">
      <c r="A71" s="43">
        <v>42470</v>
      </c>
      <c r="B71" s="44">
        <v>1</v>
      </c>
      <c r="C71" s="50" t="s">
        <v>317</v>
      </c>
      <c r="D71" s="50" t="s">
        <v>318</v>
      </c>
      <c r="E71" s="7" t="s">
        <v>106</v>
      </c>
      <c r="F71" s="7"/>
      <c r="G71" s="7"/>
      <c r="H71" s="54" t="s">
        <v>48</v>
      </c>
      <c r="I71" s="54"/>
      <c r="J71" s="54"/>
      <c r="K71" s="7" t="s">
        <v>94</v>
      </c>
      <c r="L71" s="7" t="s">
        <v>125</v>
      </c>
      <c r="M71" s="7" t="s">
        <v>323</v>
      </c>
    </row>
    <row r="72" spans="1:13" ht="18" customHeight="1" x14ac:dyDescent="0.25">
      <c r="A72" s="43">
        <v>42470</v>
      </c>
      <c r="B72" s="44">
        <v>1</v>
      </c>
      <c r="C72" s="7" t="s">
        <v>324</v>
      </c>
      <c r="D72" s="7" t="s">
        <v>325</v>
      </c>
      <c r="E72" s="7" t="s">
        <v>106</v>
      </c>
      <c r="F72" s="49"/>
      <c r="G72" s="7"/>
      <c r="H72" s="54" t="s">
        <v>48</v>
      </c>
      <c r="I72" s="54"/>
      <c r="J72" s="54"/>
      <c r="K72" s="7" t="s">
        <v>94</v>
      </c>
      <c r="L72" s="7" t="s">
        <v>109</v>
      </c>
      <c r="M72" s="7"/>
    </row>
    <row r="73" spans="1:13" ht="18" customHeight="1" x14ac:dyDescent="0.25">
      <c r="A73" s="43">
        <v>42470</v>
      </c>
      <c r="B73" s="44">
        <v>1</v>
      </c>
      <c r="C73" s="7" t="s">
        <v>326</v>
      </c>
      <c r="D73" s="49" t="s">
        <v>327</v>
      </c>
      <c r="E73" s="49" t="s">
        <v>106</v>
      </c>
      <c r="F73" s="7"/>
      <c r="G73" s="7"/>
      <c r="H73" s="54" t="s">
        <v>48</v>
      </c>
      <c r="I73" s="54"/>
      <c r="J73" s="54"/>
      <c r="K73" s="7" t="s">
        <v>94</v>
      </c>
      <c r="L73" s="7" t="s">
        <v>109</v>
      </c>
      <c r="M73" s="7"/>
    </row>
    <row r="74" spans="1:13" ht="18" customHeight="1" x14ac:dyDescent="0.25">
      <c r="A74" s="43">
        <v>42470</v>
      </c>
      <c r="B74" s="44">
        <v>1</v>
      </c>
      <c r="C74" s="7" t="s">
        <v>329</v>
      </c>
      <c r="D74" s="7" t="s">
        <v>254</v>
      </c>
      <c r="E74" s="7" t="s">
        <v>161</v>
      </c>
      <c r="F74" s="7"/>
      <c r="G74" s="7" t="s">
        <v>124</v>
      </c>
      <c r="H74" s="54" t="s">
        <v>48</v>
      </c>
      <c r="I74" s="54"/>
      <c r="J74" s="54"/>
      <c r="K74" s="7" t="s">
        <v>94</v>
      </c>
      <c r="L74" s="7" t="s">
        <v>109</v>
      </c>
      <c r="M74" s="7"/>
    </row>
    <row r="75" spans="1:13" ht="18" customHeight="1" x14ac:dyDescent="0.25">
      <c r="A75" s="43">
        <v>42593</v>
      </c>
      <c r="B75" s="44">
        <v>1</v>
      </c>
      <c r="C75" s="7" t="s">
        <v>332</v>
      </c>
      <c r="D75" s="7" t="s">
        <v>333</v>
      </c>
      <c r="E75" s="7" t="s">
        <v>123</v>
      </c>
      <c r="F75" s="7"/>
      <c r="G75" s="7" t="s">
        <v>124</v>
      </c>
      <c r="H75" s="54" t="s">
        <v>48</v>
      </c>
      <c r="I75" s="54" t="s">
        <v>97</v>
      </c>
      <c r="J75" s="54"/>
      <c r="K75" s="7"/>
      <c r="L75" s="7" t="s">
        <v>125</v>
      </c>
      <c r="M75" s="7"/>
    </row>
    <row r="76" spans="1:13" ht="18" customHeight="1" x14ac:dyDescent="0.25">
      <c r="A76" s="43">
        <v>42470</v>
      </c>
      <c r="B76" s="44">
        <v>1</v>
      </c>
      <c r="C76" s="7" t="s">
        <v>334</v>
      </c>
      <c r="D76" s="7" t="s">
        <v>335</v>
      </c>
      <c r="E76" s="7" t="s">
        <v>132</v>
      </c>
      <c r="F76" s="7"/>
      <c r="G76" s="7"/>
      <c r="H76" s="54" t="s">
        <v>48</v>
      </c>
      <c r="I76" s="54" t="s">
        <v>97</v>
      </c>
      <c r="J76" s="54"/>
      <c r="K76" s="7"/>
      <c r="L76" s="7" t="s">
        <v>109</v>
      </c>
      <c r="M76" s="7"/>
    </row>
    <row r="77" spans="1:13" ht="18" customHeight="1" x14ac:dyDescent="0.25">
      <c r="A77" s="43">
        <v>42470</v>
      </c>
      <c r="B77" s="44">
        <v>1</v>
      </c>
      <c r="C77" s="7" t="s">
        <v>336</v>
      </c>
      <c r="D77" s="7" t="s">
        <v>337</v>
      </c>
      <c r="E77" s="7" t="s">
        <v>161</v>
      </c>
      <c r="F77" s="7"/>
      <c r="G77" s="7" t="s">
        <v>124</v>
      </c>
      <c r="H77" s="54" t="s">
        <v>48</v>
      </c>
      <c r="I77" s="54"/>
      <c r="J77" s="54"/>
      <c r="K77" s="7" t="s">
        <v>94</v>
      </c>
      <c r="L77" s="7" t="s">
        <v>109</v>
      </c>
      <c r="M77" s="7"/>
    </row>
    <row r="78" spans="1:13" ht="18" customHeight="1" x14ac:dyDescent="0.25">
      <c r="A78" s="43">
        <v>42470</v>
      </c>
      <c r="B78" s="44">
        <v>1</v>
      </c>
      <c r="C78" s="7" t="s">
        <v>340</v>
      </c>
      <c r="D78" s="7" t="s">
        <v>341</v>
      </c>
      <c r="E78" s="7" t="s">
        <v>106</v>
      </c>
      <c r="F78" s="49"/>
      <c r="G78" s="7"/>
      <c r="H78" s="54" t="s">
        <v>48</v>
      </c>
      <c r="I78" s="54"/>
      <c r="J78" s="49"/>
      <c r="K78" s="54" t="s">
        <v>94</v>
      </c>
      <c r="L78" s="7" t="s">
        <v>109</v>
      </c>
      <c r="M78" s="7"/>
    </row>
    <row r="79" spans="1:13" ht="18" customHeight="1" x14ac:dyDescent="0.25">
      <c r="A79" s="43">
        <v>42470</v>
      </c>
      <c r="B79" s="44">
        <v>1</v>
      </c>
      <c r="C79" s="50" t="s">
        <v>346</v>
      </c>
      <c r="D79" s="50" t="s">
        <v>347</v>
      </c>
      <c r="E79" s="7" t="s">
        <v>106</v>
      </c>
      <c r="F79" s="7"/>
      <c r="G79" s="7"/>
      <c r="H79" s="54" t="s">
        <v>48</v>
      </c>
      <c r="I79" s="54"/>
      <c r="J79" s="49"/>
      <c r="K79" s="54" t="s">
        <v>94</v>
      </c>
      <c r="L79" s="7" t="s">
        <v>109</v>
      </c>
      <c r="M79" s="7"/>
    </row>
    <row r="80" spans="1:13" ht="18" customHeight="1" x14ac:dyDescent="0.25">
      <c r="A80" s="43">
        <v>42470</v>
      </c>
      <c r="B80" s="44">
        <v>1</v>
      </c>
      <c r="C80" s="7" t="s">
        <v>348</v>
      </c>
      <c r="D80" s="7" t="s">
        <v>349</v>
      </c>
      <c r="E80" s="7" t="s">
        <v>106</v>
      </c>
      <c r="F80" s="7"/>
      <c r="G80" s="7"/>
      <c r="H80" s="54" t="s">
        <v>48</v>
      </c>
      <c r="I80" s="54"/>
      <c r="J80" s="49"/>
      <c r="K80" s="54" t="s">
        <v>94</v>
      </c>
      <c r="L80" s="7" t="s">
        <v>109</v>
      </c>
      <c r="M80" s="7"/>
    </row>
    <row r="81" spans="1:13" ht="18" customHeight="1" x14ac:dyDescent="0.25">
      <c r="A81" s="43">
        <v>42470</v>
      </c>
      <c r="B81" s="44">
        <v>1</v>
      </c>
      <c r="C81" s="7" t="s">
        <v>350</v>
      </c>
      <c r="D81" s="7" t="s">
        <v>351</v>
      </c>
      <c r="E81" s="7" t="s">
        <v>106</v>
      </c>
      <c r="F81" s="7"/>
      <c r="G81" s="7"/>
      <c r="H81" s="54" t="s">
        <v>48</v>
      </c>
      <c r="I81" s="54"/>
      <c r="J81" s="49"/>
      <c r="K81" s="54" t="s">
        <v>94</v>
      </c>
      <c r="L81" s="7" t="s">
        <v>125</v>
      </c>
      <c r="M81" s="7"/>
    </row>
    <row r="82" spans="1:13" ht="18" customHeight="1" x14ac:dyDescent="0.25">
      <c r="A82" s="52">
        <v>42470</v>
      </c>
      <c r="B82" s="53">
        <v>1</v>
      </c>
      <c r="C82" s="7" t="s">
        <v>352</v>
      </c>
      <c r="D82" s="49" t="s">
        <v>353</v>
      </c>
      <c r="E82" s="49" t="s">
        <v>106</v>
      </c>
      <c r="F82" s="49"/>
      <c r="G82" s="7"/>
      <c r="H82" s="54" t="s">
        <v>48</v>
      </c>
      <c r="I82" s="54"/>
      <c r="J82" s="49"/>
      <c r="K82" s="54" t="s">
        <v>94</v>
      </c>
      <c r="L82" s="7" t="s">
        <v>109</v>
      </c>
      <c r="M82" s="7"/>
    </row>
    <row r="83" spans="1:13" ht="18" customHeight="1" x14ac:dyDescent="0.25">
      <c r="A83" s="43">
        <v>42470</v>
      </c>
      <c r="B83" s="44">
        <v>1</v>
      </c>
      <c r="C83" s="7" t="s">
        <v>354</v>
      </c>
      <c r="D83" s="7" t="s">
        <v>355</v>
      </c>
      <c r="E83" s="7" t="s">
        <v>106</v>
      </c>
      <c r="F83" s="7"/>
      <c r="G83" s="7"/>
      <c r="H83" s="54" t="s">
        <v>48</v>
      </c>
      <c r="I83" s="54"/>
      <c r="J83" s="54"/>
      <c r="K83" s="7" t="s">
        <v>94</v>
      </c>
      <c r="L83" s="7" t="s">
        <v>109</v>
      </c>
      <c r="M83" s="7"/>
    </row>
    <row r="84" spans="1:13" ht="18" customHeight="1" x14ac:dyDescent="0.25">
      <c r="A84" s="56">
        <v>42593</v>
      </c>
      <c r="B84" s="59">
        <v>1</v>
      </c>
      <c r="C84" s="7" t="s">
        <v>356</v>
      </c>
      <c r="D84" s="7" t="s">
        <v>357</v>
      </c>
      <c r="E84" s="7" t="s">
        <v>208</v>
      </c>
      <c r="F84" s="7"/>
      <c r="G84" s="7"/>
      <c r="H84" s="54" t="s">
        <v>48</v>
      </c>
      <c r="I84" s="54"/>
      <c r="J84" s="54" t="s">
        <v>101</v>
      </c>
      <c r="K84" s="7"/>
      <c r="L84" s="7" t="s">
        <v>95</v>
      </c>
      <c r="M84" s="7"/>
    </row>
    <row r="85" spans="1:13" ht="18" customHeight="1" x14ac:dyDescent="0.25">
      <c r="A85" s="43">
        <v>42470</v>
      </c>
      <c r="B85" s="44">
        <v>1</v>
      </c>
      <c r="C85" s="7" t="s">
        <v>358</v>
      </c>
      <c r="D85" s="7" t="s">
        <v>359</v>
      </c>
      <c r="E85" s="49" t="s">
        <v>208</v>
      </c>
      <c r="F85" s="7"/>
      <c r="G85" s="7"/>
      <c r="H85" s="54" t="s">
        <v>48</v>
      </c>
      <c r="I85" s="54" t="s">
        <v>97</v>
      </c>
      <c r="J85" s="54"/>
      <c r="K85" s="7"/>
      <c r="L85" s="7" t="s">
        <v>109</v>
      </c>
      <c r="M85" s="7"/>
    </row>
    <row r="86" spans="1:13" ht="18" customHeight="1" x14ac:dyDescent="0.25">
      <c r="A86" s="43">
        <v>42593</v>
      </c>
      <c r="B86" s="44">
        <v>1</v>
      </c>
      <c r="C86" s="7" t="s">
        <v>360</v>
      </c>
      <c r="D86" s="7" t="s">
        <v>361</v>
      </c>
      <c r="E86" s="7" t="s">
        <v>123</v>
      </c>
      <c r="F86" s="7"/>
      <c r="G86" s="7" t="s">
        <v>124</v>
      </c>
      <c r="H86" s="9" t="s">
        <v>48</v>
      </c>
      <c r="I86" s="9" t="s">
        <v>97</v>
      </c>
      <c r="J86" s="9"/>
      <c r="K86" s="7"/>
      <c r="L86" s="7" t="s">
        <v>95</v>
      </c>
      <c r="M86" s="7"/>
    </row>
    <row r="87" spans="1:13" ht="18" customHeight="1" x14ac:dyDescent="0.25">
      <c r="A87" s="43">
        <v>42593</v>
      </c>
      <c r="B87" s="44">
        <v>1</v>
      </c>
      <c r="C87" s="7" t="s">
        <v>362</v>
      </c>
      <c r="D87" s="7" t="s">
        <v>363</v>
      </c>
      <c r="E87" s="7" t="s">
        <v>123</v>
      </c>
      <c r="F87" s="49"/>
      <c r="G87" s="7" t="s">
        <v>124</v>
      </c>
      <c r="H87" s="54" t="s">
        <v>48</v>
      </c>
      <c r="I87" s="54" t="s">
        <v>97</v>
      </c>
      <c r="J87" s="54"/>
      <c r="K87" s="7"/>
      <c r="L87" s="7" t="s">
        <v>95</v>
      </c>
      <c r="M87" s="7"/>
    </row>
    <row r="88" spans="1:13" ht="18" customHeight="1" x14ac:dyDescent="0.25">
      <c r="A88" s="43">
        <v>42593</v>
      </c>
      <c r="B88" s="44">
        <v>1</v>
      </c>
      <c r="C88" s="7" t="s">
        <v>364</v>
      </c>
      <c r="D88" s="7" t="s">
        <v>365</v>
      </c>
      <c r="E88" s="7" t="s">
        <v>123</v>
      </c>
      <c r="F88" s="7"/>
      <c r="G88" s="7" t="s">
        <v>124</v>
      </c>
      <c r="H88" s="9" t="s">
        <v>48</v>
      </c>
      <c r="I88" s="9" t="s">
        <v>97</v>
      </c>
      <c r="J88" s="9"/>
      <c r="K88" s="7"/>
      <c r="L88" s="7" t="s">
        <v>95</v>
      </c>
      <c r="M88" s="7" t="s">
        <v>366</v>
      </c>
    </row>
    <row r="89" spans="1:13" ht="18" customHeight="1" x14ac:dyDescent="0.25">
      <c r="A89" s="43">
        <v>42593</v>
      </c>
      <c r="B89" s="44">
        <v>1</v>
      </c>
      <c r="C89" s="7" t="s">
        <v>367</v>
      </c>
      <c r="D89" s="7" t="s">
        <v>368</v>
      </c>
      <c r="E89" s="7" t="s">
        <v>132</v>
      </c>
      <c r="F89" s="7"/>
      <c r="G89" s="7"/>
      <c r="H89" s="9" t="s">
        <v>48</v>
      </c>
      <c r="I89" s="9" t="s">
        <v>97</v>
      </c>
      <c r="J89" s="9" t="s">
        <v>101</v>
      </c>
      <c r="K89" s="7"/>
      <c r="L89" s="7" t="s">
        <v>109</v>
      </c>
      <c r="M89" s="7"/>
    </row>
    <row r="90" spans="1:13" ht="18" customHeight="1" x14ac:dyDescent="0.25">
      <c r="A90" s="43">
        <v>42593</v>
      </c>
      <c r="B90" s="44">
        <v>1</v>
      </c>
      <c r="C90" s="7" t="s">
        <v>369</v>
      </c>
      <c r="D90" s="49" t="s">
        <v>370</v>
      </c>
      <c r="E90" s="49" t="s">
        <v>132</v>
      </c>
      <c r="F90" s="49"/>
      <c r="G90" s="49"/>
      <c r="H90" s="54" t="s">
        <v>48</v>
      </c>
      <c r="I90" s="54" t="s">
        <v>97</v>
      </c>
      <c r="J90" s="54"/>
      <c r="K90" s="7"/>
      <c r="L90" s="7" t="s">
        <v>95</v>
      </c>
      <c r="M90" s="7"/>
    </row>
    <row r="91" spans="1:13" ht="18" customHeight="1" x14ac:dyDescent="0.25">
      <c r="A91" s="43">
        <v>42470</v>
      </c>
      <c r="B91" s="44">
        <v>1</v>
      </c>
      <c r="C91" s="7" t="s">
        <v>371</v>
      </c>
      <c r="D91" s="7" t="s">
        <v>372</v>
      </c>
      <c r="E91" s="7" t="s">
        <v>106</v>
      </c>
      <c r="F91" s="7"/>
      <c r="G91" s="7"/>
      <c r="H91" s="54" t="s">
        <v>48</v>
      </c>
      <c r="I91" s="54"/>
      <c r="J91" s="54"/>
      <c r="K91" s="7" t="s">
        <v>94</v>
      </c>
      <c r="L91" s="7" t="s">
        <v>109</v>
      </c>
      <c r="M91" s="7"/>
    </row>
    <row r="92" spans="1:13" ht="18" customHeight="1" x14ac:dyDescent="0.25">
      <c r="A92" s="43">
        <v>42470</v>
      </c>
      <c r="B92" s="44">
        <v>1</v>
      </c>
      <c r="C92" s="7" t="s">
        <v>373</v>
      </c>
      <c r="D92" s="7" t="s">
        <v>374</v>
      </c>
      <c r="E92" s="7" t="s">
        <v>106</v>
      </c>
      <c r="F92" s="49"/>
      <c r="G92" s="7"/>
      <c r="H92" s="54" t="s">
        <v>48</v>
      </c>
      <c r="I92" s="54"/>
      <c r="J92" s="54"/>
      <c r="K92" s="7" t="s">
        <v>94</v>
      </c>
      <c r="L92" s="7" t="s">
        <v>109</v>
      </c>
      <c r="M92" s="7"/>
    </row>
    <row r="93" spans="1:13" ht="18" customHeight="1" x14ac:dyDescent="0.25">
      <c r="A93" s="43">
        <v>42470</v>
      </c>
      <c r="B93" s="44">
        <v>1</v>
      </c>
      <c r="C93" s="7" t="s">
        <v>375</v>
      </c>
      <c r="D93" s="49" t="s">
        <v>376</v>
      </c>
      <c r="E93" s="49" t="s">
        <v>141</v>
      </c>
      <c r="F93" s="49"/>
      <c r="G93" s="7"/>
      <c r="H93" s="54" t="s">
        <v>48</v>
      </c>
      <c r="I93" s="54"/>
      <c r="J93" s="54" t="s">
        <v>101</v>
      </c>
      <c r="K93" s="7"/>
      <c r="L93" s="7" t="s">
        <v>95</v>
      </c>
      <c r="M93" s="7"/>
    </row>
    <row r="94" spans="1:13" ht="18" customHeight="1" x14ac:dyDescent="0.25">
      <c r="A94" s="43">
        <v>42470</v>
      </c>
      <c r="B94" s="44">
        <v>1</v>
      </c>
      <c r="C94" s="7" t="s">
        <v>377</v>
      </c>
      <c r="D94" s="7" t="s">
        <v>378</v>
      </c>
      <c r="E94" s="7" t="s">
        <v>106</v>
      </c>
      <c r="F94" s="7"/>
      <c r="G94" s="7"/>
      <c r="H94" s="54" t="s">
        <v>48</v>
      </c>
      <c r="I94" s="54"/>
      <c r="J94" s="54"/>
      <c r="K94" s="7" t="s">
        <v>94</v>
      </c>
      <c r="L94" s="7" t="s">
        <v>95</v>
      </c>
      <c r="M94" s="7"/>
    </row>
    <row r="95" spans="1:13" ht="18" customHeight="1" x14ac:dyDescent="0.25">
      <c r="A95" s="43">
        <v>42470</v>
      </c>
      <c r="B95" s="44">
        <v>1</v>
      </c>
      <c r="C95" s="7" t="s">
        <v>379</v>
      </c>
      <c r="D95" s="7" t="s">
        <v>380</v>
      </c>
      <c r="E95" s="7" t="s">
        <v>106</v>
      </c>
      <c r="F95" s="49"/>
      <c r="G95" s="7"/>
      <c r="H95" s="54" t="s">
        <v>48</v>
      </c>
      <c r="I95" s="54"/>
      <c r="J95" s="54"/>
      <c r="K95" s="7" t="s">
        <v>94</v>
      </c>
      <c r="L95" s="7" t="s">
        <v>109</v>
      </c>
      <c r="M95" s="7"/>
    </row>
    <row r="96" spans="1:13" ht="18" customHeight="1" x14ac:dyDescent="0.25">
      <c r="A96" s="43">
        <v>42593</v>
      </c>
      <c r="B96" s="44">
        <v>1</v>
      </c>
      <c r="C96" s="7" t="s">
        <v>381</v>
      </c>
      <c r="D96" s="7" t="s">
        <v>382</v>
      </c>
      <c r="E96" s="7" t="s">
        <v>106</v>
      </c>
      <c r="F96" s="7"/>
      <c r="G96" s="7"/>
      <c r="H96" s="54" t="s">
        <v>48</v>
      </c>
      <c r="I96" s="54" t="s">
        <v>97</v>
      </c>
      <c r="J96" s="54"/>
      <c r="K96" s="7"/>
      <c r="L96" s="7" t="s">
        <v>95</v>
      </c>
      <c r="M96" s="7"/>
    </row>
    <row r="97" spans="1:13" ht="18" customHeight="1" x14ac:dyDescent="0.25">
      <c r="A97" s="43">
        <v>42470</v>
      </c>
      <c r="B97" s="44">
        <v>1</v>
      </c>
      <c r="C97" s="7" t="s">
        <v>383</v>
      </c>
      <c r="D97" s="7" t="s">
        <v>384</v>
      </c>
      <c r="E97" s="7" t="s">
        <v>141</v>
      </c>
      <c r="F97" s="49"/>
      <c r="G97" s="7"/>
      <c r="H97" s="54" t="s">
        <v>48</v>
      </c>
      <c r="I97" s="54"/>
      <c r="J97" s="54"/>
      <c r="K97" s="7" t="s">
        <v>94</v>
      </c>
      <c r="L97" s="7" t="s">
        <v>95</v>
      </c>
      <c r="M97" s="7"/>
    </row>
    <row r="98" spans="1:13" ht="18" customHeight="1" x14ac:dyDescent="0.25">
      <c r="A98" s="43">
        <v>42470</v>
      </c>
      <c r="B98" s="44">
        <v>1</v>
      </c>
      <c r="C98" s="7" t="s">
        <v>385</v>
      </c>
      <c r="D98" s="7" t="s">
        <v>386</v>
      </c>
      <c r="E98" s="7" t="s">
        <v>141</v>
      </c>
      <c r="F98" s="7"/>
      <c r="G98" s="7"/>
      <c r="H98" s="9" t="s">
        <v>48</v>
      </c>
      <c r="I98" s="9"/>
      <c r="J98" s="9" t="s">
        <v>101</v>
      </c>
      <c r="K98" s="7"/>
      <c r="L98" s="7" t="s">
        <v>95</v>
      </c>
      <c r="M98" s="7"/>
    </row>
    <row r="99" spans="1:13" ht="18" customHeight="1" x14ac:dyDescent="0.25">
      <c r="A99" s="43">
        <v>42470</v>
      </c>
      <c r="B99" s="44">
        <v>1</v>
      </c>
      <c r="C99" s="7" t="s">
        <v>389</v>
      </c>
      <c r="D99" s="7" t="s">
        <v>390</v>
      </c>
      <c r="E99" s="7" t="s">
        <v>106</v>
      </c>
      <c r="F99" s="7"/>
      <c r="G99" s="7"/>
      <c r="H99" s="54" t="s">
        <v>48</v>
      </c>
      <c r="I99" s="54" t="s">
        <v>97</v>
      </c>
      <c r="J99" s="54"/>
      <c r="K99" s="7" t="s">
        <v>94</v>
      </c>
      <c r="L99" s="7" t="s">
        <v>109</v>
      </c>
      <c r="M99" s="7"/>
    </row>
    <row r="100" spans="1:13" ht="18" customHeight="1" x14ac:dyDescent="0.25">
      <c r="A100" s="43">
        <v>42593</v>
      </c>
      <c r="B100" s="44">
        <v>1</v>
      </c>
      <c r="C100" s="49" t="s">
        <v>391</v>
      </c>
      <c r="D100" s="49" t="s">
        <v>392</v>
      </c>
      <c r="E100" s="7" t="s">
        <v>123</v>
      </c>
      <c r="F100" s="7"/>
      <c r="G100" s="7" t="s">
        <v>124</v>
      </c>
      <c r="H100" s="54" t="s">
        <v>48</v>
      </c>
      <c r="I100" s="54" t="s">
        <v>97</v>
      </c>
      <c r="J100" s="54"/>
      <c r="K100" s="7"/>
      <c r="L100" s="7" t="s">
        <v>95</v>
      </c>
      <c r="M100" s="7"/>
    </row>
    <row r="101" spans="1:13" ht="18" customHeight="1" x14ac:dyDescent="0.25">
      <c r="A101" s="43">
        <v>42593</v>
      </c>
      <c r="B101" s="44">
        <v>1</v>
      </c>
      <c r="C101" s="7" t="s">
        <v>393</v>
      </c>
      <c r="D101" s="7" t="s">
        <v>394</v>
      </c>
      <c r="E101" s="7" t="s">
        <v>123</v>
      </c>
      <c r="F101" s="7"/>
      <c r="G101" s="7" t="s">
        <v>124</v>
      </c>
      <c r="H101" s="9" t="s">
        <v>48</v>
      </c>
      <c r="I101" s="9" t="s">
        <v>97</v>
      </c>
      <c r="J101" s="9"/>
      <c r="K101" s="7"/>
      <c r="L101" s="7" t="s">
        <v>95</v>
      </c>
      <c r="M101" s="7"/>
    </row>
    <row r="102" spans="1:13" ht="18" customHeight="1" x14ac:dyDescent="0.25">
      <c r="A102" s="43">
        <v>42593</v>
      </c>
      <c r="B102" s="44">
        <v>1</v>
      </c>
      <c r="C102" s="7" t="s">
        <v>395</v>
      </c>
      <c r="D102" s="7" t="s">
        <v>396</v>
      </c>
      <c r="E102" s="7" t="s">
        <v>148</v>
      </c>
      <c r="F102" s="7"/>
      <c r="G102" s="7" t="s">
        <v>124</v>
      </c>
      <c r="H102" s="54" t="s">
        <v>48</v>
      </c>
      <c r="I102" s="54" t="s">
        <v>97</v>
      </c>
      <c r="J102" s="54"/>
      <c r="K102" s="7"/>
      <c r="L102" s="7" t="s">
        <v>109</v>
      </c>
      <c r="M102" s="7"/>
    </row>
    <row r="103" spans="1:13" ht="18" customHeight="1" x14ac:dyDescent="0.25">
      <c r="A103" s="43">
        <v>42470</v>
      </c>
      <c r="B103" s="44">
        <v>1</v>
      </c>
      <c r="C103" s="7" t="s">
        <v>397</v>
      </c>
      <c r="D103" s="7" t="s">
        <v>398</v>
      </c>
      <c r="E103" s="7" t="s">
        <v>161</v>
      </c>
      <c r="F103" s="7"/>
      <c r="G103" s="7" t="s">
        <v>124</v>
      </c>
      <c r="H103" s="9" t="s">
        <v>48</v>
      </c>
      <c r="I103" s="9"/>
      <c r="J103" s="9" t="s">
        <v>101</v>
      </c>
      <c r="K103" s="7"/>
      <c r="L103" s="7" t="s">
        <v>109</v>
      </c>
      <c r="M103" s="7"/>
    </row>
    <row r="104" spans="1:13" ht="18" customHeight="1" x14ac:dyDescent="0.25">
      <c r="A104" s="43">
        <v>42470</v>
      </c>
      <c r="B104" s="44">
        <v>1</v>
      </c>
      <c r="C104" s="7" t="s">
        <v>399</v>
      </c>
      <c r="D104" s="7" t="s">
        <v>400</v>
      </c>
      <c r="E104" s="7" t="s">
        <v>106</v>
      </c>
      <c r="F104" s="7"/>
      <c r="G104" s="7"/>
      <c r="H104" s="9" t="s">
        <v>48</v>
      </c>
      <c r="I104" s="9"/>
      <c r="J104" s="9" t="s">
        <v>101</v>
      </c>
      <c r="K104" s="7"/>
      <c r="L104" s="7" t="s">
        <v>95</v>
      </c>
      <c r="M104" s="7"/>
    </row>
    <row r="105" spans="1:13" ht="18" customHeight="1" x14ac:dyDescent="0.25">
      <c r="A105" s="43">
        <v>42470</v>
      </c>
      <c r="B105" s="44">
        <v>1</v>
      </c>
      <c r="C105" s="7" t="s">
        <v>403</v>
      </c>
      <c r="D105" s="7" t="s">
        <v>404</v>
      </c>
      <c r="E105" s="7" t="s">
        <v>132</v>
      </c>
      <c r="F105" s="7"/>
      <c r="G105" s="7"/>
      <c r="H105" s="9" t="s">
        <v>48</v>
      </c>
      <c r="I105" s="9" t="s">
        <v>97</v>
      </c>
      <c r="J105" s="9"/>
      <c r="K105" s="7"/>
      <c r="L105" s="7" t="s">
        <v>95</v>
      </c>
      <c r="M105" s="7"/>
    </row>
    <row r="106" spans="1:13" ht="18" customHeight="1" x14ac:dyDescent="0.25">
      <c r="A106" s="43">
        <v>42470</v>
      </c>
      <c r="B106" s="44">
        <v>1</v>
      </c>
      <c r="C106" s="7" t="s">
        <v>408</v>
      </c>
      <c r="D106" s="7" t="s">
        <v>409</v>
      </c>
      <c r="E106" s="7" t="s">
        <v>106</v>
      </c>
      <c r="F106" s="7"/>
      <c r="G106" s="7"/>
      <c r="H106" s="54" t="s">
        <v>48</v>
      </c>
      <c r="I106" s="54"/>
      <c r="J106" s="54"/>
      <c r="K106" s="7" t="s">
        <v>94</v>
      </c>
      <c r="L106" s="7" t="s">
        <v>109</v>
      </c>
      <c r="M106" s="7"/>
    </row>
    <row r="107" spans="1:13" ht="18" customHeight="1" x14ac:dyDescent="0.25">
      <c r="A107" s="43">
        <v>42593</v>
      </c>
      <c r="B107" s="44">
        <v>1</v>
      </c>
      <c r="C107" s="7" t="s">
        <v>410</v>
      </c>
      <c r="D107" s="7" t="s">
        <v>411</v>
      </c>
      <c r="E107" s="7" t="s">
        <v>123</v>
      </c>
      <c r="F107" s="7"/>
      <c r="G107" s="7" t="s">
        <v>124</v>
      </c>
      <c r="H107" s="54" t="s">
        <v>48</v>
      </c>
      <c r="I107" s="54" t="s">
        <v>97</v>
      </c>
      <c r="J107" s="54"/>
      <c r="K107" s="7"/>
      <c r="L107" s="7" t="s">
        <v>109</v>
      </c>
      <c r="M107" s="7"/>
    </row>
    <row r="108" spans="1:13" ht="18" customHeight="1" x14ac:dyDescent="0.25">
      <c r="A108" s="43">
        <v>42593</v>
      </c>
      <c r="B108" s="44">
        <v>1</v>
      </c>
      <c r="C108" s="7" t="s">
        <v>412</v>
      </c>
      <c r="D108" s="7" t="s">
        <v>413</v>
      </c>
      <c r="E108" s="7" t="s">
        <v>208</v>
      </c>
      <c r="F108" s="7"/>
      <c r="G108" s="7"/>
      <c r="H108" s="9" t="s">
        <v>48</v>
      </c>
      <c r="I108" s="9" t="s">
        <v>97</v>
      </c>
      <c r="J108" s="9"/>
      <c r="K108" s="7"/>
      <c r="L108" s="7" t="s">
        <v>125</v>
      </c>
      <c r="M108" s="7"/>
    </row>
    <row r="109" spans="1:13" ht="18" customHeight="1" x14ac:dyDescent="0.25">
      <c r="A109" s="43">
        <v>42470</v>
      </c>
      <c r="B109" s="44">
        <v>1</v>
      </c>
      <c r="C109" s="7" t="s">
        <v>414</v>
      </c>
      <c r="D109" s="7" t="s">
        <v>415</v>
      </c>
      <c r="E109" s="7" t="s">
        <v>141</v>
      </c>
      <c r="F109" s="7"/>
      <c r="G109" s="7"/>
      <c r="H109" s="54" t="s">
        <v>48</v>
      </c>
      <c r="I109" s="54"/>
      <c r="J109" s="54" t="s">
        <v>101</v>
      </c>
      <c r="K109" s="7"/>
      <c r="L109" s="7" t="s">
        <v>95</v>
      </c>
      <c r="M109" s="7"/>
    </row>
    <row r="110" spans="1:13" ht="18" customHeight="1" x14ac:dyDescent="0.25">
      <c r="A110" s="43">
        <v>42470</v>
      </c>
      <c r="B110" s="44">
        <v>1</v>
      </c>
      <c r="C110" s="7" t="s">
        <v>416</v>
      </c>
      <c r="D110" s="49" t="s">
        <v>417</v>
      </c>
      <c r="E110" s="49" t="s">
        <v>161</v>
      </c>
      <c r="F110" s="49"/>
      <c r="G110" s="7" t="s">
        <v>124</v>
      </c>
      <c r="H110" s="54" t="s">
        <v>48</v>
      </c>
      <c r="I110" s="54" t="s">
        <v>97</v>
      </c>
      <c r="J110" s="54"/>
      <c r="K110" s="7" t="s">
        <v>94</v>
      </c>
      <c r="L110" s="7" t="s">
        <v>109</v>
      </c>
      <c r="M110" s="7"/>
    </row>
    <row r="111" spans="1:13" ht="18" customHeight="1" x14ac:dyDescent="0.25">
      <c r="A111" s="43">
        <v>42470</v>
      </c>
      <c r="B111" s="44">
        <v>1</v>
      </c>
      <c r="C111" s="7" t="s">
        <v>418</v>
      </c>
      <c r="D111" s="7" t="s">
        <v>419</v>
      </c>
      <c r="E111" s="7" t="s">
        <v>420</v>
      </c>
      <c r="F111" s="7"/>
      <c r="G111" s="7"/>
      <c r="H111" s="9" t="s">
        <v>48</v>
      </c>
      <c r="I111" s="9"/>
      <c r="J111" s="9"/>
      <c r="K111" s="7" t="s">
        <v>94</v>
      </c>
      <c r="L111" s="7" t="s">
        <v>95</v>
      </c>
      <c r="M111" s="7"/>
    </row>
    <row r="112" spans="1:13" ht="18" customHeight="1" x14ac:dyDescent="0.25">
      <c r="A112" s="43">
        <v>42470</v>
      </c>
      <c r="B112" s="44">
        <v>1</v>
      </c>
      <c r="C112" s="7" t="s">
        <v>421</v>
      </c>
      <c r="D112" s="7" t="s">
        <v>422</v>
      </c>
      <c r="E112" s="7" t="s">
        <v>132</v>
      </c>
      <c r="F112" s="7"/>
      <c r="G112" s="7"/>
      <c r="H112" s="54" t="s">
        <v>48</v>
      </c>
      <c r="I112" s="54" t="s">
        <v>97</v>
      </c>
      <c r="J112" s="54"/>
      <c r="K112" s="7"/>
      <c r="L112" s="7" t="s">
        <v>423</v>
      </c>
      <c r="M112" s="7"/>
    </row>
    <row r="113" spans="1:13" ht="18" customHeight="1" x14ac:dyDescent="0.25">
      <c r="A113" s="43">
        <v>42470</v>
      </c>
      <c r="B113" s="44">
        <v>1</v>
      </c>
      <c r="C113" s="7" t="s">
        <v>424</v>
      </c>
      <c r="D113" s="7" t="s">
        <v>425</v>
      </c>
      <c r="E113" s="7" t="s">
        <v>132</v>
      </c>
      <c r="F113" s="49"/>
      <c r="G113" s="7"/>
      <c r="H113" s="54" t="s">
        <v>48</v>
      </c>
      <c r="I113" s="54" t="s">
        <v>97</v>
      </c>
      <c r="J113" s="54"/>
      <c r="K113" s="7"/>
      <c r="L113" s="7" t="s">
        <v>423</v>
      </c>
      <c r="M113" s="7"/>
    </row>
    <row r="114" spans="1:13" ht="18" customHeight="1" x14ac:dyDescent="0.25">
      <c r="A114" s="43">
        <v>42470</v>
      </c>
      <c r="B114" s="44">
        <v>1</v>
      </c>
      <c r="C114" s="7" t="s">
        <v>426</v>
      </c>
      <c r="D114" s="7" t="s">
        <v>427</v>
      </c>
      <c r="E114" s="7" t="s">
        <v>106</v>
      </c>
      <c r="F114" s="49"/>
      <c r="G114" s="7"/>
      <c r="H114" s="54" t="s">
        <v>48</v>
      </c>
      <c r="I114" s="54"/>
      <c r="J114" s="54"/>
      <c r="K114" s="7" t="s">
        <v>94</v>
      </c>
      <c r="L114" s="7" t="s">
        <v>109</v>
      </c>
      <c r="M114" s="7"/>
    </row>
    <row r="115" spans="1:13" ht="18" customHeight="1" x14ac:dyDescent="0.25">
      <c r="A115" s="43">
        <v>42470</v>
      </c>
      <c r="B115" s="44">
        <v>1</v>
      </c>
      <c r="C115" s="49" t="s">
        <v>428</v>
      </c>
      <c r="D115" s="49" t="s">
        <v>429</v>
      </c>
      <c r="E115" s="49" t="s">
        <v>106</v>
      </c>
      <c r="F115" s="7"/>
      <c r="G115" s="7"/>
      <c r="H115" s="54" t="s">
        <v>48</v>
      </c>
      <c r="I115" s="54"/>
      <c r="J115" s="54"/>
      <c r="K115" s="7" t="s">
        <v>94</v>
      </c>
      <c r="L115" s="7" t="s">
        <v>95</v>
      </c>
      <c r="M115" s="7"/>
    </row>
    <row r="116" spans="1:13" ht="18" customHeight="1" x14ac:dyDescent="0.25">
      <c r="A116" s="43">
        <v>42593</v>
      </c>
      <c r="B116" s="44">
        <v>1</v>
      </c>
      <c r="C116" s="30" t="s">
        <v>430</v>
      </c>
      <c r="D116" s="30" t="s">
        <v>431</v>
      </c>
      <c r="E116" s="49" t="s">
        <v>123</v>
      </c>
      <c r="F116" s="7"/>
      <c r="G116" s="7" t="s">
        <v>124</v>
      </c>
      <c r="H116" s="54" t="s">
        <v>48</v>
      </c>
      <c r="I116" s="54" t="s">
        <v>97</v>
      </c>
      <c r="J116" s="54"/>
      <c r="K116" s="7"/>
      <c r="L116" s="7" t="s">
        <v>95</v>
      </c>
      <c r="M116" s="7" t="s">
        <v>432</v>
      </c>
    </row>
    <row r="117" spans="1:13" ht="18" customHeight="1" x14ac:dyDescent="0.25">
      <c r="A117" s="43">
        <v>42593</v>
      </c>
      <c r="B117" s="44">
        <v>1</v>
      </c>
      <c r="C117" s="7" t="s">
        <v>433</v>
      </c>
      <c r="D117" s="7" t="s">
        <v>434</v>
      </c>
      <c r="E117" s="7" t="s">
        <v>141</v>
      </c>
      <c r="F117" s="7"/>
      <c r="G117" s="7"/>
      <c r="H117" s="54" t="s">
        <v>48</v>
      </c>
      <c r="I117" s="54"/>
      <c r="J117" s="54" t="s">
        <v>101</v>
      </c>
      <c r="K117" s="7"/>
      <c r="L117" s="7" t="s">
        <v>125</v>
      </c>
      <c r="M117" s="7"/>
    </row>
    <row r="118" spans="1:13" ht="18" customHeight="1" x14ac:dyDescent="0.25">
      <c r="A118" s="43">
        <v>42470</v>
      </c>
      <c r="B118" s="44">
        <v>1</v>
      </c>
      <c r="C118" s="7" t="s">
        <v>435</v>
      </c>
      <c r="D118" s="7" t="s">
        <v>436</v>
      </c>
      <c r="E118" s="7" t="s">
        <v>106</v>
      </c>
      <c r="F118" s="7"/>
      <c r="G118" s="7"/>
      <c r="H118" s="54" t="s">
        <v>48</v>
      </c>
      <c r="I118" s="54" t="s">
        <v>97</v>
      </c>
      <c r="J118" s="54"/>
      <c r="K118" s="7" t="s">
        <v>94</v>
      </c>
      <c r="L118" s="7" t="s">
        <v>109</v>
      </c>
      <c r="M118" s="7"/>
    </row>
    <row r="119" spans="1:13" ht="18" customHeight="1" x14ac:dyDescent="0.25">
      <c r="A119" s="43">
        <v>42470</v>
      </c>
      <c r="B119" s="44">
        <v>1</v>
      </c>
      <c r="C119" s="7" t="s">
        <v>437</v>
      </c>
      <c r="D119" s="50" t="s">
        <v>438</v>
      </c>
      <c r="E119" s="51" t="s">
        <v>106</v>
      </c>
      <c r="F119" s="7"/>
      <c r="G119" s="7"/>
      <c r="H119" s="54" t="s">
        <v>48</v>
      </c>
      <c r="I119" s="54"/>
      <c r="J119" s="54"/>
      <c r="K119" s="7" t="s">
        <v>94</v>
      </c>
      <c r="L119" s="7" t="s">
        <v>95</v>
      </c>
      <c r="M119" s="49"/>
    </row>
    <row r="120" spans="1:13" ht="18" customHeight="1" x14ac:dyDescent="0.25">
      <c r="A120" s="52">
        <v>42593</v>
      </c>
      <c r="B120" s="53">
        <v>1</v>
      </c>
      <c r="C120" s="49" t="s">
        <v>441</v>
      </c>
      <c r="D120" s="50" t="s">
        <v>442</v>
      </c>
      <c r="E120" s="51" t="s">
        <v>123</v>
      </c>
      <c r="F120" s="7"/>
      <c r="G120" s="7" t="s">
        <v>124</v>
      </c>
      <c r="H120" s="9" t="s">
        <v>48</v>
      </c>
      <c r="I120" s="9" t="s">
        <v>97</v>
      </c>
      <c r="J120" s="9"/>
      <c r="K120" s="7"/>
      <c r="L120" s="7" t="s">
        <v>95</v>
      </c>
      <c r="M120" s="7"/>
    </row>
    <row r="121" spans="1:13" ht="18" customHeight="1" x14ac:dyDescent="0.25">
      <c r="A121" s="43">
        <v>42470</v>
      </c>
      <c r="B121" s="44">
        <v>1</v>
      </c>
      <c r="C121" s="7" t="s">
        <v>443</v>
      </c>
      <c r="D121" s="49" t="s">
        <v>444</v>
      </c>
      <c r="E121" s="49" t="s">
        <v>123</v>
      </c>
      <c r="F121" s="49"/>
      <c r="G121" s="7" t="s">
        <v>124</v>
      </c>
      <c r="H121" s="54" t="s">
        <v>48</v>
      </c>
      <c r="I121" s="54" t="s">
        <v>97</v>
      </c>
      <c r="J121" s="54"/>
      <c r="K121" s="7"/>
      <c r="L121" s="7" t="s">
        <v>95</v>
      </c>
      <c r="M121" s="7"/>
    </row>
    <row r="122" spans="1:13" ht="18" customHeight="1" x14ac:dyDescent="0.25">
      <c r="A122" s="43">
        <v>42593</v>
      </c>
      <c r="B122" s="44">
        <v>1</v>
      </c>
      <c r="C122" s="7" t="s">
        <v>445</v>
      </c>
      <c r="D122" s="7" t="s">
        <v>446</v>
      </c>
      <c r="E122" s="7" t="s">
        <v>123</v>
      </c>
      <c r="F122" s="49"/>
      <c r="G122" s="7" t="s">
        <v>124</v>
      </c>
      <c r="H122" s="54" t="s">
        <v>48</v>
      </c>
      <c r="I122" s="54" t="s">
        <v>97</v>
      </c>
      <c r="J122" s="54"/>
      <c r="K122" s="7"/>
      <c r="L122" s="7" t="s">
        <v>109</v>
      </c>
      <c r="M122" s="7"/>
    </row>
    <row r="123" spans="1:13" ht="18" customHeight="1" x14ac:dyDescent="0.25">
      <c r="A123" s="52">
        <v>42470</v>
      </c>
      <c r="B123" s="53">
        <v>1</v>
      </c>
      <c r="C123" s="7" t="s">
        <v>447</v>
      </c>
      <c r="D123" s="49" t="s">
        <v>448</v>
      </c>
      <c r="E123" s="49" t="s">
        <v>180</v>
      </c>
      <c r="F123" s="49"/>
      <c r="G123" s="49" t="s">
        <v>124</v>
      </c>
      <c r="H123" s="54" t="s">
        <v>48</v>
      </c>
      <c r="I123" s="54" t="s">
        <v>97</v>
      </c>
      <c r="J123" s="54"/>
      <c r="K123" s="49"/>
      <c r="L123" s="49" t="s">
        <v>125</v>
      </c>
      <c r="M123" s="49"/>
    </row>
    <row r="124" spans="1:13" ht="18" customHeight="1" x14ac:dyDescent="0.25">
      <c r="A124" s="43">
        <v>42593</v>
      </c>
      <c r="B124" s="44">
        <v>1</v>
      </c>
      <c r="C124" s="7" t="s">
        <v>449</v>
      </c>
      <c r="D124" s="7" t="s">
        <v>450</v>
      </c>
      <c r="E124" s="49" t="s">
        <v>106</v>
      </c>
      <c r="F124" s="7"/>
      <c r="G124" s="7"/>
      <c r="H124" s="9" t="s">
        <v>48</v>
      </c>
      <c r="I124" s="9"/>
      <c r="J124" s="9" t="s">
        <v>101</v>
      </c>
      <c r="K124" s="7" t="s">
        <v>94</v>
      </c>
      <c r="L124" s="7" t="s">
        <v>109</v>
      </c>
      <c r="M124" s="7"/>
    </row>
    <row r="125" spans="1:13" ht="18" customHeight="1" x14ac:dyDescent="0.25">
      <c r="A125" s="43">
        <v>42593</v>
      </c>
      <c r="B125" s="44">
        <v>1</v>
      </c>
      <c r="C125" s="7" t="s">
        <v>451</v>
      </c>
      <c r="D125" s="49" t="s">
        <v>452</v>
      </c>
      <c r="E125" s="49" t="s">
        <v>106</v>
      </c>
      <c r="F125" s="49"/>
      <c r="G125" s="7"/>
      <c r="H125" s="54" t="s">
        <v>48</v>
      </c>
      <c r="I125" s="54"/>
      <c r="J125" s="54"/>
      <c r="K125" s="7" t="s">
        <v>94</v>
      </c>
      <c r="L125" s="7" t="s">
        <v>125</v>
      </c>
      <c r="M125" s="7"/>
    </row>
    <row r="126" spans="1:13" ht="18" customHeight="1" x14ac:dyDescent="0.25">
      <c r="A126" s="43">
        <v>42593</v>
      </c>
      <c r="B126" s="44">
        <v>1</v>
      </c>
      <c r="C126" s="7" t="s">
        <v>453</v>
      </c>
      <c r="D126" s="7" t="s">
        <v>454</v>
      </c>
      <c r="E126" s="7" t="s">
        <v>106</v>
      </c>
      <c r="F126" s="7"/>
      <c r="G126" s="7"/>
      <c r="H126" s="9" t="s">
        <v>48</v>
      </c>
      <c r="I126" s="9"/>
      <c r="J126" s="9"/>
      <c r="K126" s="7" t="s">
        <v>94</v>
      </c>
      <c r="L126" s="7" t="s">
        <v>109</v>
      </c>
      <c r="M126" s="7"/>
    </row>
    <row r="127" spans="1:13" ht="18" customHeight="1" x14ac:dyDescent="0.25">
      <c r="A127" s="43">
        <v>42593</v>
      </c>
      <c r="B127" s="44">
        <v>1</v>
      </c>
      <c r="C127" s="7" t="s">
        <v>455</v>
      </c>
      <c r="D127" s="7" t="s">
        <v>456</v>
      </c>
      <c r="E127" s="7" t="s">
        <v>106</v>
      </c>
      <c r="F127" s="7"/>
      <c r="G127" s="7"/>
      <c r="H127" s="54" t="s">
        <v>48</v>
      </c>
      <c r="I127" s="54"/>
      <c r="J127" s="54"/>
      <c r="K127" s="7" t="s">
        <v>94</v>
      </c>
      <c r="L127" s="7" t="s">
        <v>95</v>
      </c>
      <c r="M127" s="7"/>
    </row>
    <row r="128" spans="1:13" ht="18" customHeight="1" x14ac:dyDescent="0.25">
      <c r="A128" s="43">
        <v>42593</v>
      </c>
      <c r="B128" s="44">
        <v>1</v>
      </c>
      <c r="C128" s="7" t="s">
        <v>459</v>
      </c>
      <c r="D128" s="7" t="s">
        <v>460</v>
      </c>
      <c r="E128" s="7" t="s">
        <v>106</v>
      </c>
      <c r="F128" s="7"/>
      <c r="G128" s="7"/>
      <c r="H128" s="9" t="s">
        <v>48</v>
      </c>
      <c r="I128" s="9"/>
      <c r="J128" s="9"/>
      <c r="K128" s="7" t="s">
        <v>94</v>
      </c>
      <c r="L128" s="7" t="s">
        <v>95</v>
      </c>
      <c r="M128" s="7"/>
    </row>
    <row r="129" spans="1:13" ht="18" customHeight="1" x14ac:dyDescent="0.25">
      <c r="A129" s="43">
        <v>42593</v>
      </c>
      <c r="B129" s="44">
        <v>1</v>
      </c>
      <c r="C129" s="7" t="s">
        <v>464</v>
      </c>
      <c r="D129" s="7" t="s">
        <v>465</v>
      </c>
      <c r="E129" s="7" t="s">
        <v>123</v>
      </c>
      <c r="F129" s="7"/>
      <c r="G129" s="7" t="s">
        <v>124</v>
      </c>
      <c r="H129" s="9" t="s">
        <v>48</v>
      </c>
      <c r="I129" s="9" t="s">
        <v>97</v>
      </c>
      <c r="J129" s="9"/>
      <c r="K129" s="7"/>
      <c r="L129" s="7" t="s">
        <v>109</v>
      </c>
      <c r="M129" s="7"/>
    </row>
    <row r="130" spans="1:13" ht="18" customHeight="1" x14ac:dyDescent="0.25">
      <c r="A130" s="43">
        <v>42593</v>
      </c>
      <c r="B130" s="44">
        <v>1</v>
      </c>
      <c r="C130" s="7" t="s">
        <v>468</v>
      </c>
      <c r="D130" s="7" t="s">
        <v>469</v>
      </c>
      <c r="E130" s="7" t="s">
        <v>227</v>
      </c>
      <c r="F130" s="7"/>
      <c r="G130" s="7" t="s">
        <v>124</v>
      </c>
      <c r="H130" s="9" t="s">
        <v>48</v>
      </c>
      <c r="I130" s="9"/>
      <c r="J130" s="9" t="s">
        <v>101</v>
      </c>
      <c r="K130" s="7"/>
      <c r="L130" s="7" t="s">
        <v>109</v>
      </c>
      <c r="M130" s="7"/>
    </row>
    <row r="131" spans="1:13" ht="18" customHeight="1" x14ac:dyDescent="0.25">
      <c r="A131" s="43">
        <v>42593</v>
      </c>
      <c r="B131" s="44">
        <v>1</v>
      </c>
      <c r="C131" s="7" t="s">
        <v>470</v>
      </c>
      <c r="D131" s="49" t="s">
        <v>471</v>
      </c>
      <c r="E131" s="49" t="s">
        <v>141</v>
      </c>
      <c r="F131" s="49"/>
      <c r="G131" s="7"/>
      <c r="H131" s="54" t="s">
        <v>48</v>
      </c>
      <c r="I131" s="54" t="s">
        <v>97</v>
      </c>
      <c r="J131" s="54"/>
      <c r="K131" s="7"/>
      <c r="L131" s="7" t="s">
        <v>95</v>
      </c>
      <c r="M131" s="7"/>
    </row>
    <row r="132" spans="1:13" ht="18" customHeight="1" x14ac:dyDescent="0.25">
      <c r="A132" s="43">
        <v>42593</v>
      </c>
      <c r="B132" s="44">
        <v>1</v>
      </c>
      <c r="C132" s="7" t="s">
        <v>472</v>
      </c>
      <c r="D132" s="7" t="s">
        <v>473</v>
      </c>
      <c r="E132" s="7" t="s">
        <v>106</v>
      </c>
      <c r="F132" s="7"/>
      <c r="G132" s="7"/>
      <c r="H132" s="54" t="s">
        <v>48</v>
      </c>
      <c r="I132" s="54"/>
      <c r="J132" s="54"/>
      <c r="K132" s="7" t="s">
        <v>94</v>
      </c>
      <c r="L132" s="7" t="s">
        <v>109</v>
      </c>
      <c r="M132" s="7"/>
    </row>
    <row r="133" spans="1:13" ht="18" customHeight="1" x14ac:dyDescent="0.25">
      <c r="A133" s="43">
        <v>42593</v>
      </c>
      <c r="B133" s="44">
        <v>1</v>
      </c>
      <c r="C133" s="7" t="s">
        <v>474</v>
      </c>
      <c r="D133" s="7" t="s">
        <v>475</v>
      </c>
      <c r="E133" s="7" t="s">
        <v>106</v>
      </c>
      <c r="F133" s="7"/>
      <c r="G133" s="7"/>
      <c r="H133" s="9" t="s">
        <v>48</v>
      </c>
      <c r="I133" s="9"/>
      <c r="J133" s="54"/>
      <c r="K133" s="49" t="s">
        <v>94</v>
      </c>
      <c r="L133" s="7" t="s">
        <v>95</v>
      </c>
      <c r="M133" s="7"/>
    </row>
    <row r="134" spans="1:13" ht="18" customHeight="1" x14ac:dyDescent="0.25">
      <c r="A134" s="43">
        <v>42593</v>
      </c>
      <c r="B134" s="44">
        <v>1</v>
      </c>
      <c r="C134" s="7" t="s">
        <v>476</v>
      </c>
      <c r="D134" s="49" t="s">
        <v>477</v>
      </c>
      <c r="E134" s="49" t="s">
        <v>148</v>
      </c>
      <c r="F134" s="49"/>
      <c r="G134" s="7" t="s">
        <v>124</v>
      </c>
      <c r="H134" s="54" t="s">
        <v>48</v>
      </c>
      <c r="I134" s="54" t="s">
        <v>97</v>
      </c>
      <c r="J134" s="54" t="s">
        <v>101</v>
      </c>
      <c r="K134" s="7"/>
      <c r="L134" s="7" t="s">
        <v>125</v>
      </c>
      <c r="M134" s="7"/>
    </row>
    <row r="135" spans="1:13" ht="18" customHeight="1" x14ac:dyDescent="0.25">
      <c r="A135" s="43">
        <v>42593</v>
      </c>
      <c r="B135" s="44">
        <v>1</v>
      </c>
      <c r="C135" s="7" t="s">
        <v>478</v>
      </c>
      <c r="D135" s="49" t="s">
        <v>479</v>
      </c>
      <c r="E135" s="49" t="s">
        <v>106</v>
      </c>
      <c r="F135" s="49"/>
      <c r="G135" s="7"/>
      <c r="H135" s="54" t="s">
        <v>48</v>
      </c>
      <c r="I135" s="54"/>
      <c r="J135" s="54"/>
      <c r="K135" s="7" t="s">
        <v>94</v>
      </c>
      <c r="L135" s="7" t="s">
        <v>109</v>
      </c>
      <c r="M135" s="49"/>
    </row>
    <row r="136" spans="1:13" ht="18" customHeight="1" x14ac:dyDescent="0.25">
      <c r="A136" s="43">
        <v>42593</v>
      </c>
      <c r="B136" s="44">
        <v>1</v>
      </c>
      <c r="C136" s="49" t="s">
        <v>480</v>
      </c>
      <c r="D136" s="49" t="s">
        <v>481</v>
      </c>
      <c r="E136" s="7" t="s">
        <v>227</v>
      </c>
      <c r="F136" s="51"/>
      <c r="G136" s="7" t="s">
        <v>124</v>
      </c>
      <c r="H136" s="9" t="s">
        <v>48</v>
      </c>
      <c r="I136" s="9" t="s">
        <v>97</v>
      </c>
      <c r="J136" s="54"/>
      <c r="K136" s="49"/>
      <c r="L136" s="7" t="s">
        <v>95</v>
      </c>
      <c r="M136" s="7"/>
    </row>
    <row r="137" spans="1:13" ht="18" customHeight="1" x14ac:dyDescent="0.25">
      <c r="A137" s="43">
        <v>42593</v>
      </c>
      <c r="B137" s="44">
        <v>1</v>
      </c>
      <c r="C137" s="7" t="s">
        <v>482</v>
      </c>
      <c r="D137" s="49" t="s">
        <v>483</v>
      </c>
      <c r="E137" s="7" t="s">
        <v>123</v>
      </c>
      <c r="F137" s="49"/>
      <c r="G137" s="7" t="s">
        <v>124</v>
      </c>
      <c r="H137" s="54" t="s">
        <v>48</v>
      </c>
      <c r="I137" s="54" t="s">
        <v>97</v>
      </c>
      <c r="J137" s="54"/>
      <c r="K137" s="7"/>
      <c r="L137" s="7" t="s">
        <v>95</v>
      </c>
      <c r="M137" s="7"/>
    </row>
    <row r="138" spans="1:13" ht="18" customHeight="1" x14ac:dyDescent="0.25">
      <c r="A138" s="43">
        <v>42593</v>
      </c>
      <c r="B138" s="44">
        <v>1</v>
      </c>
      <c r="C138" s="7" t="s">
        <v>484</v>
      </c>
      <c r="D138" s="7" t="s">
        <v>485</v>
      </c>
      <c r="E138" s="7" t="s">
        <v>123</v>
      </c>
      <c r="F138" s="7"/>
      <c r="G138" s="7" t="s">
        <v>124</v>
      </c>
      <c r="H138" s="9" t="s">
        <v>48</v>
      </c>
      <c r="I138" s="9" t="s">
        <v>97</v>
      </c>
      <c r="J138" s="54"/>
      <c r="K138" s="49"/>
      <c r="L138" s="7" t="s">
        <v>95</v>
      </c>
      <c r="M138" s="7"/>
    </row>
    <row r="139" spans="1:13" ht="18" customHeight="1" x14ac:dyDescent="0.25">
      <c r="A139" s="43">
        <v>42593</v>
      </c>
      <c r="B139" s="44">
        <v>1</v>
      </c>
      <c r="C139" s="49" t="s">
        <v>486</v>
      </c>
      <c r="D139" s="49" t="s">
        <v>487</v>
      </c>
      <c r="E139" s="7" t="s">
        <v>307</v>
      </c>
      <c r="F139" s="49"/>
      <c r="G139" s="7"/>
      <c r="H139" s="54" t="s">
        <v>48</v>
      </c>
      <c r="I139" s="54" t="s">
        <v>97</v>
      </c>
      <c r="J139" s="54" t="s">
        <v>101</v>
      </c>
      <c r="K139" s="49"/>
      <c r="L139" s="7" t="s">
        <v>95</v>
      </c>
      <c r="M139" s="7"/>
    </row>
    <row r="140" spans="1:13" ht="18" customHeight="1" x14ac:dyDescent="0.25">
      <c r="A140" s="43">
        <v>42593</v>
      </c>
      <c r="B140" s="44">
        <v>1</v>
      </c>
      <c r="C140" s="49" t="s">
        <v>488</v>
      </c>
      <c r="D140" s="49" t="s">
        <v>489</v>
      </c>
      <c r="E140" s="7" t="s">
        <v>180</v>
      </c>
      <c r="F140" s="7"/>
      <c r="G140" s="7" t="s">
        <v>124</v>
      </c>
      <c r="H140" s="9" t="s">
        <v>48</v>
      </c>
      <c r="I140" s="9" t="s">
        <v>97</v>
      </c>
      <c r="J140" s="54"/>
      <c r="K140" s="49"/>
      <c r="L140" s="7" t="s">
        <v>423</v>
      </c>
      <c r="M140" s="7"/>
    </row>
    <row r="141" spans="1:13" ht="18" customHeight="1" x14ac:dyDescent="0.25">
      <c r="A141" s="43">
        <v>42593</v>
      </c>
      <c r="B141" s="44">
        <v>1</v>
      </c>
      <c r="C141" s="7" t="s">
        <v>499</v>
      </c>
      <c r="D141" s="7" t="s">
        <v>500</v>
      </c>
      <c r="E141" s="7" t="s">
        <v>132</v>
      </c>
      <c r="F141" s="7"/>
      <c r="G141" s="7"/>
      <c r="H141" s="9" t="s">
        <v>48</v>
      </c>
      <c r="I141" s="9" t="s">
        <v>97</v>
      </c>
      <c r="J141" s="54"/>
      <c r="K141" s="49"/>
      <c r="L141" s="7" t="s">
        <v>95</v>
      </c>
      <c r="M141" s="7"/>
    </row>
    <row r="142" spans="1:13" ht="18" customHeight="1" x14ac:dyDescent="0.25">
      <c r="A142" s="43">
        <v>42593</v>
      </c>
      <c r="B142" s="44">
        <v>1</v>
      </c>
      <c r="C142" s="7" t="s">
        <v>501</v>
      </c>
      <c r="D142" s="49" t="s">
        <v>502</v>
      </c>
      <c r="E142" s="49" t="s">
        <v>132</v>
      </c>
      <c r="F142" s="49"/>
      <c r="G142" s="7"/>
      <c r="H142" s="54" t="s">
        <v>48</v>
      </c>
      <c r="I142" s="54" t="s">
        <v>97</v>
      </c>
      <c r="J142" s="54"/>
      <c r="K142" s="49"/>
      <c r="L142" s="7" t="s">
        <v>95</v>
      </c>
      <c r="M142" s="7"/>
    </row>
    <row r="143" spans="1:13" ht="18" customHeight="1" x14ac:dyDescent="0.25">
      <c r="A143" s="43">
        <v>42470</v>
      </c>
      <c r="B143" s="44">
        <v>1</v>
      </c>
      <c r="C143" s="50" t="s">
        <v>503</v>
      </c>
      <c r="D143" s="50" t="s">
        <v>504</v>
      </c>
      <c r="E143" s="7" t="s">
        <v>106</v>
      </c>
      <c r="F143" s="7"/>
      <c r="G143" s="7"/>
      <c r="H143" s="9" t="s">
        <v>48</v>
      </c>
      <c r="I143" s="9"/>
      <c r="J143" s="54" t="s">
        <v>101</v>
      </c>
      <c r="K143" s="49"/>
      <c r="L143" s="7" t="s">
        <v>109</v>
      </c>
      <c r="M143" s="7"/>
    </row>
    <row r="144" spans="1:13" ht="18" customHeight="1" x14ac:dyDescent="0.25">
      <c r="A144" s="43">
        <v>42470</v>
      </c>
      <c r="B144" s="44">
        <v>1</v>
      </c>
      <c r="C144" s="7" t="s">
        <v>508</v>
      </c>
      <c r="D144" s="49" t="s">
        <v>509</v>
      </c>
      <c r="E144" s="49" t="s">
        <v>161</v>
      </c>
      <c r="F144" s="7"/>
      <c r="G144" s="7" t="s">
        <v>124</v>
      </c>
      <c r="H144" s="54" t="s">
        <v>48</v>
      </c>
      <c r="I144" s="54"/>
      <c r="J144" s="54" t="s">
        <v>101</v>
      </c>
      <c r="K144" s="7"/>
      <c r="L144" s="7" t="s">
        <v>109</v>
      </c>
      <c r="M144" s="7"/>
    </row>
    <row r="145" spans="1:13" ht="18" customHeight="1" x14ac:dyDescent="0.25">
      <c r="A145" s="52">
        <v>42593</v>
      </c>
      <c r="B145" s="53">
        <v>1</v>
      </c>
      <c r="C145" s="49" t="s">
        <v>510</v>
      </c>
      <c r="D145" s="49" t="s">
        <v>511</v>
      </c>
      <c r="E145" s="49" t="s">
        <v>123</v>
      </c>
      <c r="F145" s="7"/>
      <c r="G145" s="7" t="s">
        <v>124</v>
      </c>
      <c r="H145" s="9" t="s">
        <v>48</v>
      </c>
      <c r="I145" s="9" t="s">
        <v>97</v>
      </c>
      <c r="J145" s="9"/>
      <c r="K145" s="7"/>
      <c r="L145" s="7" t="s">
        <v>95</v>
      </c>
      <c r="M145" s="7"/>
    </row>
    <row r="146" spans="1:13" ht="18" customHeight="1" x14ac:dyDescent="0.25">
      <c r="A146" s="43">
        <v>42470</v>
      </c>
      <c r="B146" s="44">
        <v>1</v>
      </c>
      <c r="C146" s="7" t="s">
        <v>514</v>
      </c>
      <c r="D146" s="7" t="s">
        <v>515</v>
      </c>
      <c r="E146" s="7" t="s">
        <v>106</v>
      </c>
      <c r="F146" s="7"/>
      <c r="G146" s="7"/>
      <c r="H146" s="9" t="s">
        <v>48</v>
      </c>
      <c r="I146" s="9"/>
      <c r="J146" s="9"/>
      <c r="K146" s="7" t="s">
        <v>94</v>
      </c>
      <c r="L146" s="7" t="s">
        <v>109</v>
      </c>
      <c r="M146" s="7"/>
    </row>
    <row r="147" spans="1:13" ht="18" customHeight="1" x14ac:dyDescent="0.25">
      <c r="A147" s="43">
        <v>42470</v>
      </c>
      <c r="B147" s="44">
        <v>1</v>
      </c>
      <c r="C147" s="7" t="s">
        <v>516</v>
      </c>
      <c r="D147" s="50" t="s">
        <v>517</v>
      </c>
      <c r="E147" s="51" t="s">
        <v>106</v>
      </c>
      <c r="F147" s="7"/>
      <c r="G147" s="7"/>
      <c r="H147" s="9" t="s">
        <v>48</v>
      </c>
      <c r="I147" s="9"/>
      <c r="J147" s="9"/>
      <c r="K147" s="7" t="s">
        <v>94</v>
      </c>
      <c r="L147" s="7" t="s">
        <v>95</v>
      </c>
      <c r="M147" s="7"/>
    </row>
    <row r="148" spans="1:13" ht="18" customHeight="1" x14ac:dyDescent="0.25">
      <c r="A148" s="43">
        <v>42470</v>
      </c>
      <c r="B148" s="44">
        <v>1</v>
      </c>
      <c r="C148" s="7" t="s">
        <v>520</v>
      </c>
      <c r="D148" s="7"/>
      <c r="E148" s="7" t="s">
        <v>141</v>
      </c>
      <c r="F148" s="7"/>
      <c r="G148" s="7"/>
      <c r="H148" s="9" t="s">
        <v>48</v>
      </c>
      <c r="I148" s="9"/>
      <c r="J148" s="9" t="s">
        <v>101</v>
      </c>
      <c r="K148" s="7"/>
      <c r="L148" s="7" t="s">
        <v>109</v>
      </c>
      <c r="M148" s="7"/>
    </row>
    <row r="149" spans="1:13" ht="18" customHeight="1" x14ac:dyDescent="0.25">
      <c r="A149" s="43">
        <v>42470</v>
      </c>
      <c r="B149" s="44">
        <v>1</v>
      </c>
      <c r="C149" s="50" t="s">
        <v>521</v>
      </c>
      <c r="D149" s="50" t="s">
        <v>522</v>
      </c>
      <c r="E149" s="7" t="s">
        <v>141</v>
      </c>
      <c r="F149" s="7"/>
      <c r="G149" s="7"/>
      <c r="H149" s="9" t="s">
        <v>48</v>
      </c>
      <c r="I149" s="9"/>
      <c r="J149" s="9" t="s">
        <v>101</v>
      </c>
      <c r="K149" s="7"/>
      <c r="L149" s="7" t="s">
        <v>109</v>
      </c>
      <c r="M149" s="7"/>
    </row>
    <row r="150" spans="1:13" ht="18" customHeight="1" x14ac:dyDescent="0.25">
      <c r="A150" s="43">
        <v>42470</v>
      </c>
      <c r="B150" s="44">
        <v>1</v>
      </c>
      <c r="C150" s="7" t="s">
        <v>523</v>
      </c>
      <c r="D150" s="7" t="s">
        <v>524</v>
      </c>
      <c r="E150" s="7" t="s">
        <v>106</v>
      </c>
      <c r="F150" s="7"/>
      <c r="G150" s="7"/>
      <c r="H150" s="9" t="s">
        <v>48</v>
      </c>
      <c r="I150" s="9"/>
      <c r="J150" s="9" t="s">
        <v>101</v>
      </c>
      <c r="K150" s="7"/>
      <c r="L150" s="7" t="s">
        <v>95</v>
      </c>
      <c r="M150" s="7"/>
    </row>
    <row r="151" spans="1:13" ht="18" customHeight="1" x14ac:dyDescent="0.25">
      <c r="A151" s="43">
        <v>42470</v>
      </c>
      <c r="B151" s="44">
        <v>1</v>
      </c>
      <c r="C151" s="50" t="s">
        <v>525</v>
      </c>
      <c r="D151" s="50" t="s">
        <v>526</v>
      </c>
      <c r="E151" s="49" t="s">
        <v>106</v>
      </c>
      <c r="F151" s="7"/>
      <c r="G151" s="7"/>
      <c r="H151" s="9" t="s">
        <v>48</v>
      </c>
      <c r="I151" s="9"/>
      <c r="J151" s="9"/>
      <c r="K151" s="7" t="s">
        <v>94</v>
      </c>
      <c r="L151" s="7" t="s">
        <v>109</v>
      </c>
      <c r="M151" s="7"/>
    </row>
    <row r="152" spans="1:13" ht="18" customHeight="1" x14ac:dyDescent="0.25">
      <c r="A152" s="43">
        <v>42470</v>
      </c>
      <c r="B152" s="44">
        <v>1</v>
      </c>
      <c r="C152" s="7" t="s">
        <v>527</v>
      </c>
      <c r="D152" s="7" t="s">
        <v>528</v>
      </c>
      <c r="E152" s="7" t="s">
        <v>123</v>
      </c>
      <c r="F152" s="7"/>
      <c r="G152" s="7" t="s">
        <v>124</v>
      </c>
      <c r="H152" s="9" t="s">
        <v>48</v>
      </c>
      <c r="I152" s="9" t="s">
        <v>97</v>
      </c>
      <c r="J152" s="9"/>
      <c r="K152" s="7"/>
      <c r="L152" s="7" t="s">
        <v>125</v>
      </c>
      <c r="M152" s="7"/>
    </row>
    <row r="153" spans="1:13" ht="18" customHeight="1" x14ac:dyDescent="0.25">
      <c r="A153" s="43">
        <v>42593</v>
      </c>
      <c r="B153" s="44">
        <v>1</v>
      </c>
      <c r="C153" s="7" t="s">
        <v>529</v>
      </c>
      <c r="D153" s="7" t="s">
        <v>530</v>
      </c>
      <c r="E153" s="7" t="s">
        <v>123</v>
      </c>
      <c r="F153" s="49"/>
      <c r="G153" s="7" t="s">
        <v>124</v>
      </c>
      <c r="H153" s="54" t="s">
        <v>48</v>
      </c>
      <c r="I153" s="54" t="s">
        <v>97</v>
      </c>
      <c r="J153" s="54"/>
      <c r="K153" s="7"/>
      <c r="L153" s="7" t="s">
        <v>95</v>
      </c>
      <c r="M153" s="7"/>
    </row>
    <row r="154" spans="1:13" ht="18" customHeight="1" x14ac:dyDescent="0.25">
      <c r="A154" s="43">
        <v>42593</v>
      </c>
      <c r="B154" s="44">
        <v>1</v>
      </c>
      <c r="C154" s="7" t="s">
        <v>531</v>
      </c>
      <c r="D154" s="7" t="s">
        <v>532</v>
      </c>
      <c r="E154" s="7" t="s">
        <v>132</v>
      </c>
      <c r="F154" s="7"/>
      <c r="G154" s="7"/>
      <c r="H154" s="9" t="s">
        <v>48</v>
      </c>
      <c r="I154" s="9" t="s">
        <v>97</v>
      </c>
      <c r="J154" s="9"/>
      <c r="K154" s="7"/>
      <c r="L154" s="7" t="s">
        <v>95</v>
      </c>
      <c r="M154" s="7"/>
    </row>
    <row r="155" spans="1:13" ht="18" customHeight="1" x14ac:dyDescent="0.25">
      <c r="A155" s="43">
        <v>42470</v>
      </c>
      <c r="B155" s="44">
        <v>1</v>
      </c>
      <c r="C155" s="7" t="s">
        <v>537</v>
      </c>
      <c r="D155" s="7" t="s">
        <v>538</v>
      </c>
      <c r="E155" s="7" t="s">
        <v>227</v>
      </c>
      <c r="F155" s="7"/>
      <c r="G155" s="7" t="s">
        <v>124</v>
      </c>
      <c r="H155" s="9" t="s">
        <v>48</v>
      </c>
      <c r="I155" s="9"/>
      <c r="J155" s="9" t="s">
        <v>101</v>
      </c>
      <c r="K155" s="7"/>
      <c r="L155" s="7" t="s">
        <v>109</v>
      </c>
      <c r="M155" s="7"/>
    </row>
    <row r="156" spans="1:13" ht="18" customHeight="1" x14ac:dyDescent="0.25">
      <c r="A156" s="43">
        <v>42470</v>
      </c>
      <c r="B156" s="44">
        <v>1</v>
      </c>
      <c r="C156" s="7" t="s">
        <v>543</v>
      </c>
      <c r="D156" s="49" t="s">
        <v>544</v>
      </c>
      <c r="E156" s="49" t="s">
        <v>123</v>
      </c>
      <c r="F156" s="7"/>
      <c r="G156" s="7" t="s">
        <v>124</v>
      </c>
      <c r="H156" s="9" t="s">
        <v>48</v>
      </c>
      <c r="I156" s="49" t="s">
        <v>97</v>
      </c>
      <c r="J156" s="9"/>
      <c r="K156" s="54"/>
      <c r="L156" s="54" t="s">
        <v>125</v>
      </c>
      <c r="M156" s="7"/>
    </row>
    <row r="157" spans="1:13" ht="18" customHeight="1" x14ac:dyDescent="0.25">
      <c r="A157" s="43">
        <v>42593</v>
      </c>
      <c r="B157" s="44">
        <v>1</v>
      </c>
      <c r="C157" s="7" t="s">
        <v>545</v>
      </c>
      <c r="D157" s="7" t="s">
        <v>546</v>
      </c>
      <c r="E157" s="7" t="s">
        <v>123</v>
      </c>
      <c r="F157" s="49"/>
      <c r="G157" s="7" t="s">
        <v>124</v>
      </c>
      <c r="H157" s="54" t="s">
        <v>48</v>
      </c>
      <c r="I157" s="54" t="s">
        <v>97</v>
      </c>
      <c r="J157" s="54"/>
      <c r="K157" s="7"/>
      <c r="L157" s="7" t="s">
        <v>95</v>
      </c>
      <c r="M157" s="7"/>
    </row>
    <row r="158" spans="1:13" ht="18" customHeight="1" x14ac:dyDescent="0.25">
      <c r="A158" s="43">
        <v>42470</v>
      </c>
      <c r="B158" s="44">
        <v>1</v>
      </c>
      <c r="C158" s="7" t="s">
        <v>547</v>
      </c>
      <c r="D158" s="7" t="s">
        <v>548</v>
      </c>
      <c r="E158" s="7" t="s">
        <v>141</v>
      </c>
      <c r="F158" s="7"/>
      <c r="G158" s="7"/>
      <c r="H158" s="9" t="s">
        <v>48</v>
      </c>
      <c r="I158" s="9"/>
      <c r="J158" s="9" t="s">
        <v>101</v>
      </c>
      <c r="K158" s="7"/>
      <c r="L158" s="7" t="s">
        <v>109</v>
      </c>
      <c r="M158" s="7"/>
    </row>
    <row r="159" spans="1:13" ht="18" customHeight="1" x14ac:dyDescent="0.25">
      <c r="A159" s="43">
        <v>42593</v>
      </c>
      <c r="B159" s="44">
        <v>1</v>
      </c>
      <c r="C159" s="7" t="s">
        <v>549</v>
      </c>
      <c r="D159" s="7" t="s">
        <v>550</v>
      </c>
      <c r="E159" s="7" t="s">
        <v>227</v>
      </c>
      <c r="F159" s="7"/>
      <c r="G159" s="7" t="s">
        <v>124</v>
      </c>
      <c r="H159" s="9" t="s">
        <v>48</v>
      </c>
      <c r="I159" s="9"/>
      <c r="J159" s="9" t="s">
        <v>101</v>
      </c>
      <c r="K159" s="7"/>
      <c r="L159" s="7" t="s">
        <v>95</v>
      </c>
      <c r="M159" s="7"/>
    </row>
    <row r="160" spans="1:13" ht="18" customHeight="1" x14ac:dyDescent="0.25">
      <c r="A160" s="43">
        <v>42593</v>
      </c>
      <c r="B160" s="44">
        <v>1</v>
      </c>
      <c r="C160" s="7" t="s">
        <v>551</v>
      </c>
      <c r="D160" s="7" t="s">
        <v>552</v>
      </c>
      <c r="E160" s="7" t="s">
        <v>123</v>
      </c>
      <c r="F160" s="7"/>
      <c r="G160" s="7" t="s">
        <v>124</v>
      </c>
      <c r="H160" s="9" t="s">
        <v>48</v>
      </c>
      <c r="I160" s="9" t="s">
        <v>97</v>
      </c>
      <c r="J160" s="9"/>
      <c r="K160" s="7"/>
      <c r="L160" s="7" t="s">
        <v>95</v>
      </c>
      <c r="M160" s="7"/>
    </row>
    <row r="161" spans="1:1025" ht="18" customHeight="1" x14ac:dyDescent="0.25">
      <c r="A161" s="43">
        <v>42470</v>
      </c>
      <c r="B161" s="44">
        <v>1</v>
      </c>
      <c r="C161" s="7" t="s">
        <v>555</v>
      </c>
      <c r="D161" s="7" t="s">
        <v>556</v>
      </c>
      <c r="E161" s="7" t="s">
        <v>148</v>
      </c>
      <c r="F161" s="7"/>
      <c r="G161" s="7" t="s">
        <v>124</v>
      </c>
      <c r="H161" s="9" t="s">
        <v>48</v>
      </c>
      <c r="I161" s="9"/>
      <c r="J161" s="9" t="s">
        <v>101</v>
      </c>
      <c r="K161" s="7"/>
      <c r="L161" s="7" t="s">
        <v>109</v>
      </c>
      <c r="M161" s="7"/>
    </row>
    <row r="162" spans="1:1025" ht="18" customHeight="1" x14ac:dyDescent="0.25">
      <c r="A162" s="43">
        <v>42593</v>
      </c>
      <c r="B162" s="44">
        <v>1</v>
      </c>
      <c r="C162" s="7" t="s">
        <v>557</v>
      </c>
      <c r="D162" s="7" t="s">
        <v>558</v>
      </c>
      <c r="E162" s="7" t="s">
        <v>123</v>
      </c>
      <c r="F162" s="7"/>
      <c r="G162" s="7" t="s">
        <v>124</v>
      </c>
      <c r="H162" s="54" t="s">
        <v>48</v>
      </c>
      <c r="I162" s="54" t="s">
        <v>97</v>
      </c>
      <c r="J162" s="54"/>
      <c r="K162" s="7"/>
      <c r="L162" s="7" t="s">
        <v>95</v>
      </c>
      <c r="M162" s="7"/>
    </row>
    <row r="163" spans="1:1025" ht="18" customHeight="1" x14ac:dyDescent="0.25">
      <c r="A163" s="43">
        <v>42593</v>
      </c>
      <c r="B163" s="44">
        <v>1</v>
      </c>
      <c r="C163" s="7" t="s">
        <v>559</v>
      </c>
      <c r="D163" s="7" t="s">
        <v>560</v>
      </c>
      <c r="E163" s="7" t="s">
        <v>123</v>
      </c>
      <c r="F163" s="7"/>
      <c r="G163" s="7" t="s">
        <v>124</v>
      </c>
      <c r="H163" s="9" t="s">
        <v>48</v>
      </c>
      <c r="I163" s="9" t="s">
        <v>97</v>
      </c>
      <c r="J163" s="9"/>
      <c r="K163" s="7"/>
      <c r="L163" s="7" t="s">
        <v>95</v>
      </c>
      <c r="M163" s="7"/>
    </row>
    <row r="164" spans="1:1025" ht="18" customHeight="1" x14ac:dyDescent="0.25">
      <c r="A164" s="43">
        <v>42593</v>
      </c>
      <c r="B164" s="44">
        <v>1</v>
      </c>
      <c r="C164" s="7" t="s">
        <v>563</v>
      </c>
      <c r="D164" s="7" t="s">
        <v>564</v>
      </c>
      <c r="E164" s="7" t="s">
        <v>123</v>
      </c>
      <c r="F164" s="7"/>
      <c r="G164" s="7" t="s">
        <v>124</v>
      </c>
      <c r="H164" s="9" t="s">
        <v>48</v>
      </c>
      <c r="I164" s="9" t="s">
        <v>97</v>
      </c>
      <c r="J164" s="9"/>
      <c r="K164" s="7"/>
      <c r="L164" s="7" t="s">
        <v>109</v>
      </c>
      <c r="M164" s="7" t="s">
        <v>565</v>
      </c>
    </row>
    <row r="165" spans="1:1025" ht="18" customHeight="1" x14ac:dyDescent="0.25">
      <c r="A165" s="43">
        <v>42593</v>
      </c>
      <c r="B165" s="44">
        <v>1</v>
      </c>
      <c r="C165" s="49" t="s">
        <v>568</v>
      </c>
      <c r="D165" s="49" t="s">
        <v>569</v>
      </c>
      <c r="E165" s="49" t="s">
        <v>123</v>
      </c>
      <c r="F165" s="7"/>
      <c r="G165" s="7" t="s">
        <v>124</v>
      </c>
      <c r="H165" s="54" t="s">
        <v>48</v>
      </c>
      <c r="I165" s="54" t="s">
        <v>97</v>
      </c>
      <c r="J165" s="54"/>
      <c r="K165" s="7"/>
      <c r="L165" s="7" t="s">
        <v>95</v>
      </c>
      <c r="M165" s="7"/>
    </row>
    <row r="166" spans="1:1025" ht="18" customHeight="1" x14ac:dyDescent="0.25">
      <c r="A166" s="43">
        <v>42593</v>
      </c>
      <c r="B166" s="44">
        <v>1</v>
      </c>
      <c r="C166" s="49" t="s">
        <v>570</v>
      </c>
      <c r="D166" s="49" t="s">
        <v>571</v>
      </c>
      <c r="E166" s="49" t="s">
        <v>123</v>
      </c>
      <c r="F166" s="49"/>
      <c r="G166" s="7" t="s">
        <v>124</v>
      </c>
      <c r="H166" s="9" t="s">
        <v>48</v>
      </c>
      <c r="I166" s="9" t="s">
        <v>97</v>
      </c>
      <c r="J166" s="9"/>
      <c r="K166" s="7"/>
      <c r="L166" s="7" t="s">
        <v>95</v>
      </c>
      <c r="M166" s="7"/>
    </row>
    <row r="167" spans="1:1025" ht="18" customHeight="1" x14ac:dyDescent="0.25">
      <c r="A167" s="43">
        <v>42470</v>
      </c>
      <c r="B167" s="44">
        <v>1</v>
      </c>
      <c r="C167" s="7" t="s">
        <v>572</v>
      </c>
      <c r="D167" s="50" t="s">
        <v>573</v>
      </c>
      <c r="E167" s="51" t="s">
        <v>106</v>
      </c>
      <c r="F167" s="7"/>
      <c r="G167" s="7"/>
      <c r="H167" s="54" t="s">
        <v>48</v>
      </c>
      <c r="I167" s="54"/>
      <c r="J167" s="54"/>
      <c r="K167" s="7" t="s">
        <v>94</v>
      </c>
      <c r="L167" s="7" t="s">
        <v>95</v>
      </c>
      <c r="M167" s="7"/>
    </row>
    <row r="168" spans="1:1025" ht="18" customHeight="1" x14ac:dyDescent="0.25">
      <c r="A168" s="43">
        <v>42470</v>
      </c>
      <c r="B168" s="44">
        <v>1</v>
      </c>
      <c r="C168" s="7" t="s">
        <v>578</v>
      </c>
      <c r="D168" s="7" t="s">
        <v>579</v>
      </c>
      <c r="E168" s="7" t="s">
        <v>106</v>
      </c>
      <c r="F168" s="7"/>
      <c r="G168" s="7"/>
      <c r="H168" s="9" t="s">
        <v>48</v>
      </c>
      <c r="I168" s="9"/>
      <c r="J168" s="9"/>
      <c r="K168" s="7" t="s">
        <v>94</v>
      </c>
      <c r="L168" s="7" t="s">
        <v>109</v>
      </c>
      <c r="M168" s="7"/>
    </row>
    <row r="169" spans="1:1025" ht="18" customHeight="1" x14ac:dyDescent="0.25">
      <c r="A169" s="43">
        <v>42470</v>
      </c>
      <c r="B169" s="44">
        <v>1</v>
      </c>
      <c r="C169" s="49" t="s">
        <v>580</v>
      </c>
      <c r="D169" s="49" t="s">
        <v>581</v>
      </c>
      <c r="E169" s="7" t="s">
        <v>106</v>
      </c>
      <c r="F169" s="7"/>
      <c r="G169" s="7"/>
      <c r="H169" s="54" t="s">
        <v>48</v>
      </c>
      <c r="I169" s="54"/>
      <c r="J169" s="54"/>
      <c r="K169" s="7" t="s">
        <v>94</v>
      </c>
      <c r="L169" s="7" t="s">
        <v>109</v>
      </c>
      <c r="M169" s="7"/>
    </row>
    <row r="170" spans="1:1025" ht="18" customHeight="1" x14ac:dyDescent="0.25">
      <c r="A170" s="43">
        <v>42593</v>
      </c>
      <c r="B170" s="44">
        <v>1</v>
      </c>
      <c r="C170" s="7" t="s">
        <v>582</v>
      </c>
      <c r="D170" s="49" t="s">
        <v>583</v>
      </c>
      <c r="E170" s="49" t="s">
        <v>123</v>
      </c>
      <c r="F170" s="7"/>
      <c r="G170" s="7" t="s">
        <v>124</v>
      </c>
      <c r="H170" s="9" t="s">
        <v>48</v>
      </c>
      <c r="I170" s="9" t="s">
        <v>97</v>
      </c>
      <c r="J170" s="9"/>
      <c r="K170" s="7"/>
      <c r="L170" s="7" t="s">
        <v>95</v>
      </c>
      <c r="M170" s="7"/>
    </row>
    <row r="171" spans="1:1025" s="85" customFormat="1" ht="18" customHeight="1" x14ac:dyDescent="0.25">
      <c r="A171" s="52">
        <v>42470</v>
      </c>
      <c r="B171" s="53">
        <v>1</v>
      </c>
      <c r="C171" s="49" t="s">
        <v>586</v>
      </c>
      <c r="D171" s="49" t="s">
        <v>587</v>
      </c>
      <c r="E171" s="49" t="s">
        <v>106</v>
      </c>
      <c r="F171" s="49"/>
      <c r="G171" s="49"/>
      <c r="H171" s="54" t="s">
        <v>48</v>
      </c>
      <c r="I171" s="54"/>
      <c r="J171" s="54"/>
      <c r="K171" s="49" t="s">
        <v>94</v>
      </c>
      <c r="L171" s="49" t="s">
        <v>109</v>
      </c>
      <c r="M171" s="49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  <c r="AC171" s="84"/>
      <c r="AD171" s="84"/>
      <c r="AE171" s="84"/>
      <c r="AF171" s="84"/>
      <c r="AG171" s="84"/>
      <c r="AH171" s="84"/>
      <c r="AI171" s="84"/>
      <c r="AJ171" s="84"/>
      <c r="AK171" s="84"/>
      <c r="AL171" s="84"/>
      <c r="AM171" s="84"/>
      <c r="AN171" s="84"/>
      <c r="AO171" s="84"/>
      <c r="AP171" s="84"/>
      <c r="AQ171" s="84"/>
      <c r="AR171" s="84"/>
      <c r="AS171" s="84"/>
      <c r="AT171" s="84"/>
      <c r="AU171" s="84"/>
      <c r="AV171" s="84"/>
      <c r="AW171" s="84"/>
      <c r="AX171" s="84"/>
      <c r="AY171" s="84"/>
      <c r="AZ171" s="84"/>
      <c r="BA171" s="84"/>
      <c r="BB171" s="84"/>
      <c r="BC171" s="84"/>
      <c r="BD171" s="84"/>
      <c r="BE171" s="84"/>
      <c r="BF171" s="84"/>
      <c r="BG171" s="84"/>
      <c r="BH171" s="84"/>
      <c r="BI171" s="84"/>
      <c r="BJ171" s="84"/>
      <c r="BK171" s="84"/>
      <c r="BL171" s="84"/>
      <c r="BM171" s="84"/>
      <c r="BN171" s="84"/>
      <c r="BO171" s="84"/>
      <c r="BP171" s="84"/>
      <c r="BQ171" s="84"/>
      <c r="BR171" s="84"/>
      <c r="BS171" s="84"/>
      <c r="BT171" s="84"/>
      <c r="BU171" s="84"/>
      <c r="BV171" s="84"/>
      <c r="BW171" s="84"/>
      <c r="BX171" s="84"/>
      <c r="BY171" s="84"/>
      <c r="BZ171" s="84"/>
      <c r="CA171" s="84"/>
      <c r="CB171" s="84"/>
      <c r="CC171" s="84"/>
      <c r="CD171" s="84"/>
      <c r="CE171" s="84"/>
      <c r="CF171" s="84"/>
      <c r="CG171" s="84"/>
      <c r="CH171" s="84"/>
      <c r="CI171" s="84"/>
      <c r="CJ171" s="84"/>
      <c r="CK171" s="84"/>
      <c r="CL171" s="84"/>
      <c r="CM171" s="84"/>
      <c r="CN171" s="84"/>
      <c r="CO171" s="84"/>
      <c r="CP171" s="84"/>
      <c r="CQ171" s="84"/>
      <c r="CR171" s="84"/>
      <c r="CS171" s="84"/>
      <c r="CT171" s="84"/>
      <c r="CU171" s="84"/>
      <c r="CV171" s="84"/>
      <c r="CW171" s="84"/>
      <c r="CX171" s="84"/>
      <c r="CY171" s="84"/>
      <c r="CZ171" s="84"/>
      <c r="DA171" s="84"/>
      <c r="DB171" s="84"/>
      <c r="DC171" s="84"/>
      <c r="DD171" s="84"/>
      <c r="DE171" s="84"/>
      <c r="DF171" s="84"/>
      <c r="DG171" s="84"/>
      <c r="DH171" s="84"/>
      <c r="DI171" s="84"/>
      <c r="DJ171" s="84"/>
      <c r="DK171" s="84"/>
      <c r="DL171" s="84"/>
      <c r="DM171" s="84"/>
      <c r="DN171" s="84"/>
      <c r="DO171" s="84"/>
      <c r="DP171" s="84"/>
      <c r="DQ171" s="84"/>
      <c r="DR171" s="84"/>
      <c r="DS171" s="84"/>
      <c r="DT171" s="84"/>
      <c r="DU171" s="84"/>
      <c r="DV171" s="84"/>
      <c r="DW171" s="84"/>
      <c r="DX171" s="84"/>
      <c r="DY171" s="84"/>
      <c r="DZ171" s="84"/>
      <c r="EA171" s="84"/>
      <c r="EB171" s="84"/>
      <c r="EC171" s="84"/>
      <c r="ED171" s="84"/>
      <c r="EE171" s="84"/>
      <c r="EF171" s="84"/>
      <c r="EG171" s="84"/>
      <c r="EH171" s="84"/>
      <c r="EI171" s="84"/>
      <c r="EJ171" s="84"/>
      <c r="EK171" s="84"/>
      <c r="EL171" s="84"/>
      <c r="EM171" s="84"/>
      <c r="EN171" s="84"/>
      <c r="EO171" s="84"/>
      <c r="EP171" s="84"/>
      <c r="EQ171" s="84"/>
      <c r="ER171" s="84"/>
      <c r="ES171" s="84"/>
      <c r="ET171" s="84"/>
      <c r="EU171" s="84"/>
      <c r="EV171" s="84"/>
      <c r="EW171" s="84"/>
      <c r="EX171" s="84"/>
      <c r="EY171" s="84"/>
      <c r="EZ171" s="84"/>
      <c r="FA171" s="84"/>
      <c r="FB171" s="84"/>
      <c r="FC171" s="84"/>
      <c r="FD171" s="84"/>
      <c r="FE171" s="84"/>
      <c r="FF171" s="84"/>
      <c r="FG171" s="84"/>
      <c r="FH171" s="84"/>
      <c r="FI171" s="84"/>
      <c r="FJ171" s="84"/>
      <c r="FK171" s="84"/>
      <c r="FL171" s="84"/>
      <c r="FM171" s="84"/>
      <c r="FN171" s="84"/>
      <c r="FO171" s="84"/>
      <c r="FP171" s="84"/>
      <c r="FQ171" s="84"/>
      <c r="FR171" s="84"/>
      <c r="FS171" s="84"/>
      <c r="FT171" s="84"/>
      <c r="FU171" s="84"/>
      <c r="FV171" s="84"/>
      <c r="FW171" s="84"/>
      <c r="FX171" s="84"/>
      <c r="FY171" s="84"/>
      <c r="FZ171" s="84"/>
      <c r="GA171" s="84"/>
      <c r="GB171" s="84"/>
      <c r="GC171" s="84"/>
      <c r="GD171" s="84"/>
      <c r="GE171" s="84"/>
      <c r="GF171" s="84"/>
      <c r="GG171" s="84"/>
      <c r="GH171" s="84"/>
      <c r="GI171" s="84"/>
      <c r="GJ171" s="84"/>
      <c r="GK171" s="84"/>
      <c r="GL171" s="84"/>
      <c r="GM171" s="84"/>
      <c r="GN171" s="84"/>
      <c r="GO171" s="84"/>
      <c r="GP171" s="84"/>
      <c r="GQ171" s="84"/>
      <c r="GR171" s="84"/>
      <c r="GS171" s="84"/>
      <c r="GT171" s="84"/>
      <c r="GU171" s="84"/>
      <c r="GV171" s="84"/>
      <c r="GW171" s="84"/>
      <c r="GX171" s="84"/>
      <c r="GY171" s="84"/>
      <c r="GZ171" s="84"/>
      <c r="HA171" s="84"/>
      <c r="HB171" s="84"/>
      <c r="HC171" s="84"/>
      <c r="HD171" s="84"/>
      <c r="HE171" s="84"/>
      <c r="HF171" s="84"/>
      <c r="HG171" s="84"/>
      <c r="HH171" s="84"/>
      <c r="HI171" s="84"/>
      <c r="HJ171" s="84"/>
      <c r="HK171" s="84"/>
      <c r="HL171" s="84"/>
      <c r="HM171" s="84"/>
      <c r="HN171" s="84"/>
      <c r="HO171" s="84"/>
      <c r="HP171" s="84"/>
      <c r="HQ171" s="84"/>
      <c r="HR171" s="84"/>
      <c r="HS171" s="84"/>
      <c r="HT171" s="84"/>
      <c r="HU171" s="84"/>
      <c r="HV171" s="84"/>
      <c r="HW171" s="84"/>
      <c r="HX171" s="84"/>
      <c r="HY171" s="84"/>
      <c r="HZ171" s="84"/>
      <c r="IA171" s="84"/>
      <c r="IB171" s="84"/>
      <c r="IC171" s="84"/>
      <c r="ID171" s="84"/>
      <c r="IE171" s="84"/>
      <c r="IF171" s="84"/>
      <c r="IG171" s="84"/>
      <c r="IH171" s="84"/>
      <c r="II171" s="84"/>
      <c r="IJ171" s="84"/>
      <c r="IK171" s="84"/>
      <c r="IL171" s="84"/>
      <c r="IM171" s="84"/>
      <c r="IN171" s="84"/>
      <c r="IO171" s="84"/>
      <c r="IP171" s="84"/>
      <c r="IQ171" s="84"/>
      <c r="IR171" s="84"/>
      <c r="IS171" s="84"/>
      <c r="IT171" s="84"/>
      <c r="IU171" s="84"/>
      <c r="IV171" s="84"/>
      <c r="IW171" s="84"/>
      <c r="IX171" s="84"/>
      <c r="IY171" s="84"/>
      <c r="IZ171" s="84"/>
      <c r="JA171" s="84"/>
      <c r="JB171" s="84"/>
      <c r="JC171" s="84"/>
      <c r="JD171" s="84"/>
      <c r="JE171" s="84"/>
      <c r="JF171" s="84"/>
      <c r="JG171" s="84"/>
      <c r="JH171" s="84"/>
      <c r="JI171" s="84"/>
      <c r="JJ171" s="84"/>
      <c r="JK171" s="84"/>
      <c r="JL171" s="84"/>
      <c r="JM171" s="84"/>
      <c r="JN171" s="84"/>
      <c r="JO171" s="84"/>
      <c r="JP171" s="84"/>
      <c r="JQ171" s="84"/>
      <c r="JR171" s="84"/>
      <c r="JS171" s="84"/>
      <c r="JT171" s="84"/>
      <c r="JU171" s="84"/>
      <c r="JV171" s="84"/>
      <c r="JW171" s="84"/>
      <c r="JX171" s="84"/>
      <c r="JY171" s="84"/>
      <c r="JZ171" s="84"/>
      <c r="KA171" s="84"/>
      <c r="KB171" s="84"/>
      <c r="KC171" s="84"/>
      <c r="KD171" s="84"/>
      <c r="KE171" s="84"/>
      <c r="KF171" s="84"/>
      <c r="KG171" s="84"/>
      <c r="KH171" s="84"/>
      <c r="KI171" s="84"/>
      <c r="KJ171" s="84"/>
      <c r="KK171" s="84"/>
      <c r="KL171" s="84"/>
      <c r="KM171" s="84"/>
      <c r="KN171" s="84"/>
      <c r="KO171" s="84"/>
      <c r="KP171" s="84"/>
      <c r="KQ171" s="84"/>
      <c r="KR171" s="84"/>
      <c r="KS171" s="84"/>
      <c r="KT171" s="84"/>
      <c r="KU171" s="84"/>
      <c r="KV171" s="84"/>
      <c r="KW171" s="84"/>
      <c r="KX171" s="84"/>
      <c r="KY171" s="84"/>
      <c r="KZ171" s="84"/>
      <c r="LA171" s="84"/>
      <c r="LB171" s="84"/>
      <c r="LC171" s="84"/>
      <c r="LD171" s="84"/>
      <c r="LE171" s="84"/>
      <c r="LF171" s="84"/>
      <c r="LG171" s="84"/>
      <c r="LH171" s="84"/>
      <c r="LI171" s="84"/>
      <c r="LJ171" s="84"/>
      <c r="LK171" s="84"/>
      <c r="LL171" s="84"/>
      <c r="LM171" s="84"/>
      <c r="LN171" s="84"/>
      <c r="LO171" s="84"/>
      <c r="LP171" s="84"/>
      <c r="LQ171" s="84"/>
      <c r="LR171" s="84"/>
      <c r="LS171" s="84"/>
      <c r="LT171" s="84"/>
      <c r="LU171" s="84"/>
      <c r="LV171" s="84"/>
      <c r="LW171" s="84"/>
      <c r="LX171" s="84"/>
      <c r="LY171" s="84"/>
      <c r="LZ171" s="84"/>
      <c r="MA171" s="84"/>
      <c r="MB171" s="84"/>
      <c r="MC171" s="84"/>
      <c r="MD171" s="84"/>
      <c r="ME171" s="84"/>
      <c r="MF171" s="84"/>
      <c r="MG171" s="84"/>
      <c r="MH171" s="84"/>
      <c r="MI171" s="84"/>
      <c r="MJ171" s="84"/>
      <c r="MK171" s="84"/>
      <c r="ML171" s="84"/>
      <c r="MM171" s="84"/>
      <c r="MN171" s="84"/>
      <c r="MO171" s="84"/>
      <c r="MP171" s="84"/>
      <c r="MQ171" s="84"/>
      <c r="MR171" s="84"/>
      <c r="MS171" s="84"/>
      <c r="MT171" s="84"/>
      <c r="MU171" s="84"/>
      <c r="MV171" s="84"/>
      <c r="MW171" s="84"/>
      <c r="MX171" s="84"/>
      <c r="MY171" s="84"/>
      <c r="MZ171" s="84"/>
      <c r="NA171" s="84"/>
      <c r="NB171" s="84"/>
      <c r="NC171" s="84"/>
      <c r="ND171" s="84"/>
      <c r="NE171" s="84"/>
      <c r="NF171" s="84"/>
      <c r="NG171" s="84"/>
      <c r="NH171" s="84"/>
      <c r="NI171" s="84"/>
      <c r="NJ171" s="84"/>
      <c r="NK171" s="84"/>
      <c r="NL171" s="84"/>
      <c r="NM171" s="84"/>
      <c r="NN171" s="84"/>
      <c r="NO171" s="84"/>
      <c r="NP171" s="84"/>
      <c r="NQ171" s="84"/>
      <c r="NR171" s="84"/>
      <c r="NS171" s="84"/>
      <c r="NT171" s="84"/>
      <c r="NU171" s="84"/>
      <c r="NV171" s="84"/>
      <c r="NW171" s="84"/>
      <c r="NX171" s="84"/>
      <c r="NY171" s="84"/>
      <c r="NZ171" s="84"/>
      <c r="OA171" s="84"/>
      <c r="OB171" s="84"/>
      <c r="OC171" s="84"/>
      <c r="OD171" s="84"/>
      <c r="OE171" s="84"/>
      <c r="OF171" s="84"/>
      <c r="OG171" s="84"/>
      <c r="OH171" s="84"/>
      <c r="OI171" s="84"/>
      <c r="OJ171" s="84"/>
      <c r="OK171" s="84"/>
      <c r="OL171" s="84"/>
      <c r="OM171" s="84"/>
      <c r="ON171" s="84"/>
      <c r="OO171" s="84"/>
      <c r="OP171" s="84"/>
      <c r="OQ171" s="84"/>
      <c r="OR171" s="84"/>
      <c r="OS171" s="84"/>
      <c r="OT171" s="84"/>
      <c r="OU171" s="84"/>
      <c r="OV171" s="84"/>
      <c r="OW171" s="84"/>
      <c r="OX171" s="84"/>
      <c r="OY171" s="84"/>
      <c r="OZ171" s="84"/>
      <c r="PA171" s="84"/>
      <c r="PB171" s="84"/>
      <c r="PC171" s="84"/>
      <c r="PD171" s="84"/>
      <c r="PE171" s="84"/>
      <c r="PF171" s="84"/>
      <c r="PG171" s="84"/>
      <c r="PH171" s="84"/>
      <c r="PI171" s="84"/>
      <c r="PJ171" s="84"/>
      <c r="PK171" s="84"/>
      <c r="PL171" s="84"/>
      <c r="PM171" s="84"/>
      <c r="PN171" s="84"/>
      <c r="PO171" s="84"/>
      <c r="PP171" s="84"/>
      <c r="PQ171" s="84"/>
      <c r="PR171" s="84"/>
      <c r="PS171" s="84"/>
      <c r="PT171" s="84"/>
      <c r="PU171" s="84"/>
      <c r="PV171" s="84"/>
      <c r="PW171" s="84"/>
      <c r="PX171" s="84"/>
      <c r="PY171" s="84"/>
      <c r="PZ171" s="84"/>
      <c r="QA171" s="84"/>
      <c r="QB171" s="84"/>
      <c r="QC171" s="84"/>
      <c r="QD171" s="84"/>
      <c r="QE171" s="84"/>
      <c r="QF171" s="84"/>
      <c r="QG171" s="84"/>
      <c r="QH171" s="84"/>
      <c r="QI171" s="84"/>
      <c r="QJ171" s="84"/>
      <c r="QK171" s="84"/>
      <c r="QL171" s="84"/>
      <c r="QM171" s="84"/>
      <c r="QN171" s="84"/>
      <c r="QO171" s="84"/>
      <c r="QP171" s="84"/>
      <c r="QQ171" s="84"/>
      <c r="QR171" s="84"/>
      <c r="QS171" s="84"/>
      <c r="QT171" s="84"/>
      <c r="QU171" s="84"/>
      <c r="QV171" s="84"/>
      <c r="QW171" s="84"/>
      <c r="QX171" s="84"/>
      <c r="QY171" s="84"/>
      <c r="QZ171" s="84"/>
      <c r="RA171" s="84"/>
      <c r="RB171" s="84"/>
      <c r="RC171" s="84"/>
      <c r="RD171" s="84"/>
      <c r="RE171" s="84"/>
      <c r="RF171" s="84"/>
      <c r="RG171" s="84"/>
      <c r="RH171" s="84"/>
      <c r="RI171" s="84"/>
      <c r="RJ171" s="84"/>
      <c r="RK171" s="84"/>
      <c r="RL171" s="84"/>
      <c r="RM171" s="84"/>
      <c r="RN171" s="84"/>
      <c r="RO171" s="84"/>
      <c r="RP171" s="84"/>
      <c r="RQ171" s="84"/>
      <c r="RR171" s="84"/>
      <c r="RS171" s="84"/>
      <c r="RT171" s="84"/>
      <c r="RU171" s="84"/>
      <c r="RV171" s="84"/>
      <c r="RW171" s="84"/>
      <c r="RX171" s="84"/>
      <c r="RY171" s="84"/>
      <c r="RZ171" s="84"/>
      <c r="SA171" s="84"/>
      <c r="SB171" s="84"/>
      <c r="SC171" s="84"/>
      <c r="SD171" s="84"/>
      <c r="SE171" s="84"/>
      <c r="SF171" s="84"/>
      <c r="SG171" s="84"/>
      <c r="SH171" s="84"/>
      <c r="SI171" s="84"/>
      <c r="SJ171" s="84"/>
      <c r="SK171" s="84"/>
      <c r="SL171" s="84"/>
      <c r="SM171" s="84"/>
      <c r="SN171" s="84"/>
      <c r="SO171" s="84"/>
      <c r="SP171" s="84"/>
      <c r="SQ171" s="84"/>
      <c r="SR171" s="84"/>
      <c r="SS171" s="84"/>
      <c r="ST171" s="84"/>
      <c r="SU171" s="84"/>
      <c r="SV171" s="84"/>
      <c r="SW171" s="84"/>
      <c r="SX171" s="84"/>
      <c r="SY171" s="84"/>
      <c r="SZ171" s="84"/>
      <c r="TA171" s="84"/>
      <c r="TB171" s="84"/>
      <c r="TC171" s="84"/>
      <c r="TD171" s="84"/>
      <c r="TE171" s="84"/>
      <c r="TF171" s="84"/>
      <c r="TG171" s="84"/>
      <c r="TH171" s="84"/>
      <c r="TI171" s="84"/>
      <c r="TJ171" s="84"/>
      <c r="TK171" s="84"/>
      <c r="TL171" s="84"/>
      <c r="TM171" s="84"/>
      <c r="TN171" s="84"/>
      <c r="TO171" s="84"/>
      <c r="TP171" s="84"/>
      <c r="TQ171" s="84"/>
      <c r="TR171" s="84"/>
      <c r="TS171" s="84"/>
      <c r="TT171" s="84"/>
      <c r="TU171" s="84"/>
      <c r="TV171" s="84"/>
      <c r="TW171" s="84"/>
      <c r="TX171" s="84"/>
      <c r="TY171" s="84"/>
      <c r="TZ171" s="84"/>
      <c r="UA171" s="84"/>
      <c r="UB171" s="84"/>
      <c r="UC171" s="84"/>
      <c r="UD171" s="84"/>
      <c r="UE171" s="84"/>
      <c r="UF171" s="84"/>
      <c r="UG171" s="84"/>
      <c r="UH171" s="84"/>
      <c r="UI171" s="84"/>
      <c r="UJ171" s="84"/>
      <c r="UK171" s="84"/>
      <c r="UL171" s="84"/>
      <c r="UM171" s="84"/>
      <c r="UN171" s="84"/>
      <c r="UO171" s="84"/>
      <c r="UP171" s="84"/>
      <c r="UQ171" s="84"/>
      <c r="UR171" s="84"/>
      <c r="US171" s="84"/>
      <c r="UT171" s="84"/>
      <c r="UU171" s="84"/>
      <c r="UV171" s="84"/>
      <c r="UW171" s="84"/>
      <c r="UX171" s="84"/>
      <c r="UY171" s="84"/>
      <c r="UZ171" s="84"/>
      <c r="VA171" s="84"/>
      <c r="VB171" s="84"/>
      <c r="VC171" s="84"/>
      <c r="VD171" s="84"/>
      <c r="VE171" s="84"/>
      <c r="VF171" s="84"/>
      <c r="VG171" s="84"/>
      <c r="VH171" s="84"/>
      <c r="VI171" s="84"/>
      <c r="VJ171" s="84"/>
      <c r="VK171" s="84"/>
      <c r="VL171" s="84"/>
      <c r="VM171" s="84"/>
      <c r="VN171" s="84"/>
      <c r="VO171" s="84"/>
      <c r="VP171" s="84"/>
      <c r="VQ171" s="84"/>
      <c r="VR171" s="84"/>
      <c r="VS171" s="84"/>
      <c r="VT171" s="84"/>
      <c r="VU171" s="84"/>
      <c r="VV171" s="84"/>
      <c r="VW171" s="84"/>
      <c r="VX171" s="84"/>
      <c r="VY171" s="84"/>
      <c r="VZ171" s="84"/>
      <c r="WA171" s="84"/>
      <c r="WB171" s="84"/>
      <c r="WC171" s="84"/>
      <c r="WD171" s="84"/>
      <c r="WE171" s="84"/>
      <c r="WF171" s="84"/>
      <c r="WG171" s="84"/>
      <c r="WH171" s="84"/>
      <c r="WI171" s="84"/>
      <c r="WJ171" s="84"/>
      <c r="WK171" s="84"/>
      <c r="WL171" s="84"/>
      <c r="WM171" s="84"/>
      <c r="WN171" s="84"/>
      <c r="WO171" s="84"/>
      <c r="WP171" s="84"/>
      <c r="WQ171" s="84"/>
      <c r="WR171" s="84"/>
      <c r="WS171" s="84"/>
      <c r="WT171" s="84"/>
      <c r="WU171" s="84"/>
      <c r="WV171" s="84"/>
      <c r="WW171" s="84"/>
      <c r="WX171" s="84"/>
      <c r="WY171" s="84"/>
      <c r="WZ171" s="84"/>
      <c r="XA171" s="84"/>
      <c r="XB171" s="84"/>
      <c r="XC171" s="84"/>
      <c r="XD171" s="84"/>
      <c r="XE171" s="84"/>
      <c r="XF171" s="84"/>
      <c r="XG171" s="84"/>
      <c r="XH171" s="84"/>
      <c r="XI171" s="84"/>
      <c r="XJ171" s="84"/>
      <c r="XK171" s="84"/>
      <c r="XL171" s="84"/>
      <c r="XM171" s="84"/>
      <c r="XN171" s="84"/>
      <c r="XO171" s="84"/>
      <c r="XP171" s="84"/>
      <c r="XQ171" s="84"/>
      <c r="XR171" s="84"/>
      <c r="XS171" s="84"/>
      <c r="XT171" s="84"/>
      <c r="XU171" s="84"/>
      <c r="XV171" s="84"/>
      <c r="XW171" s="84"/>
      <c r="XX171" s="84"/>
      <c r="XY171" s="84"/>
      <c r="XZ171" s="84"/>
      <c r="YA171" s="84"/>
      <c r="YB171" s="84"/>
      <c r="YC171" s="84"/>
      <c r="YD171" s="84"/>
      <c r="YE171" s="84"/>
      <c r="YF171" s="84"/>
      <c r="YG171" s="84"/>
      <c r="YH171" s="84"/>
      <c r="YI171" s="84"/>
      <c r="YJ171" s="84"/>
      <c r="YK171" s="84"/>
      <c r="YL171" s="84"/>
      <c r="YM171" s="84"/>
      <c r="YN171" s="84"/>
      <c r="YO171" s="84"/>
      <c r="YP171" s="84"/>
      <c r="YQ171" s="84"/>
      <c r="YR171" s="84"/>
      <c r="YS171" s="84"/>
      <c r="YT171" s="84"/>
      <c r="YU171" s="84"/>
      <c r="YV171" s="84"/>
      <c r="YW171" s="84"/>
      <c r="YX171" s="84"/>
      <c r="YY171" s="84"/>
      <c r="YZ171" s="84"/>
      <c r="ZA171" s="84"/>
      <c r="ZB171" s="84"/>
      <c r="ZC171" s="84"/>
      <c r="ZD171" s="84"/>
      <c r="ZE171" s="84"/>
      <c r="ZF171" s="84"/>
      <c r="ZG171" s="84"/>
      <c r="ZH171" s="84"/>
      <c r="ZI171" s="84"/>
      <c r="ZJ171" s="84"/>
      <c r="ZK171" s="84"/>
      <c r="ZL171" s="84"/>
      <c r="ZM171" s="84"/>
      <c r="ZN171" s="84"/>
      <c r="ZO171" s="84"/>
      <c r="ZP171" s="84"/>
      <c r="ZQ171" s="84"/>
      <c r="ZR171" s="84"/>
      <c r="ZS171" s="84"/>
      <c r="ZT171" s="84"/>
      <c r="ZU171" s="84"/>
      <c r="ZV171" s="84"/>
      <c r="ZW171" s="84"/>
      <c r="ZX171" s="84"/>
      <c r="ZY171" s="84"/>
      <c r="ZZ171" s="84"/>
      <c r="AAA171" s="84"/>
      <c r="AAB171" s="84"/>
      <c r="AAC171" s="84"/>
      <c r="AAD171" s="84"/>
      <c r="AAE171" s="84"/>
      <c r="AAF171" s="84"/>
      <c r="AAG171" s="84"/>
      <c r="AAH171" s="84"/>
      <c r="AAI171" s="84"/>
      <c r="AAJ171" s="84"/>
      <c r="AAK171" s="84"/>
      <c r="AAL171" s="84"/>
      <c r="AAM171" s="84"/>
      <c r="AAN171" s="84"/>
      <c r="AAO171" s="84"/>
      <c r="AAP171" s="84"/>
      <c r="AAQ171" s="84"/>
      <c r="AAR171" s="84"/>
      <c r="AAS171" s="84"/>
      <c r="AAT171" s="84"/>
      <c r="AAU171" s="84"/>
      <c r="AAV171" s="84"/>
      <c r="AAW171" s="84"/>
      <c r="AAX171" s="84"/>
      <c r="AAY171" s="84"/>
      <c r="AAZ171" s="84"/>
      <c r="ABA171" s="84"/>
      <c r="ABB171" s="84"/>
      <c r="ABC171" s="84"/>
      <c r="ABD171" s="84"/>
      <c r="ABE171" s="84"/>
      <c r="ABF171" s="84"/>
      <c r="ABG171" s="84"/>
      <c r="ABH171" s="84"/>
      <c r="ABI171" s="84"/>
      <c r="ABJ171" s="84"/>
      <c r="ABK171" s="84"/>
      <c r="ABL171" s="84"/>
      <c r="ABM171" s="84"/>
      <c r="ABN171" s="84"/>
      <c r="ABO171" s="84"/>
      <c r="ABP171" s="84"/>
      <c r="ABQ171" s="84"/>
      <c r="ABR171" s="84"/>
      <c r="ABS171" s="84"/>
      <c r="ABT171" s="84"/>
      <c r="ABU171" s="84"/>
      <c r="ABV171" s="84"/>
      <c r="ABW171" s="84"/>
      <c r="ABX171" s="84"/>
      <c r="ABY171" s="84"/>
      <c r="ABZ171" s="84"/>
      <c r="ACA171" s="84"/>
      <c r="ACB171" s="84"/>
      <c r="ACC171" s="84"/>
      <c r="ACD171" s="84"/>
      <c r="ACE171" s="84"/>
      <c r="ACF171" s="84"/>
      <c r="ACG171" s="84"/>
      <c r="ACH171" s="84"/>
      <c r="ACI171" s="84"/>
      <c r="ACJ171" s="84"/>
      <c r="ACK171" s="84"/>
      <c r="ACL171" s="84"/>
      <c r="ACM171" s="84"/>
      <c r="ACN171" s="84"/>
      <c r="ACO171" s="84"/>
      <c r="ACP171" s="84"/>
      <c r="ACQ171" s="84"/>
      <c r="ACR171" s="84"/>
      <c r="ACS171" s="84"/>
      <c r="ACT171" s="84"/>
      <c r="ACU171" s="84"/>
      <c r="ACV171" s="84"/>
      <c r="ACW171" s="84"/>
      <c r="ACX171" s="84"/>
      <c r="ACY171" s="84"/>
      <c r="ACZ171" s="84"/>
      <c r="ADA171" s="84"/>
      <c r="ADB171" s="84"/>
      <c r="ADC171" s="84"/>
      <c r="ADD171" s="84"/>
      <c r="ADE171" s="84"/>
      <c r="ADF171" s="84"/>
      <c r="ADG171" s="84"/>
      <c r="ADH171" s="84"/>
      <c r="ADI171" s="84"/>
      <c r="ADJ171" s="84"/>
      <c r="ADK171" s="84"/>
      <c r="ADL171" s="84"/>
      <c r="ADM171" s="84"/>
      <c r="ADN171" s="84"/>
      <c r="ADO171" s="84"/>
      <c r="ADP171" s="84"/>
      <c r="ADQ171" s="84"/>
      <c r="ADR171" s="84"/>
      <c r="ADS171" s="84"/>
      <c r="ADT171" s="84"/>
      <c r="ADU171" s="84"/>
      <c r="ADV171" s="84"/>
      <c r="ADW171" s="84"/>
      <c r="ADX171" s="84"/>
      <c r="ADY171" s="84"/>
      <c r="ADZ171" s="84"/>
      <c r="AEA171" s="84"/>
      <c r="AEB171" s="84"/>
      <c r="AEC171" s="84"/>
      <c r="AED171" s="84"/>
      <c r="AEE171" s="84"/>
      <c r="AEF171" s="84"/>
      <c r="AEG171" s="84"/>
      <c r="AEH171" s="84"/>
      <c r="AEI171" s="84"/>
      <c r="AEJ171" s="84"/>
      <c r="AEK171" s="84"/>
      <c r="AEL171" s="84"/>
      <c r="AEM171" s="84"/>
      <c r="AEN171" s="84"/>
      <c r="AEO171" s="84"/>
      <c r="AEP171" s="84"/>
      <c r="AEQ171" s="84"/>
      <c r="AER171" s="84"/>
      <c r="AES171" s="84"/>
      <c r="AET171" s="84"/>
      <c r="AEU171" s="84"/>
      <c r="AEV171" s="84"/>
      <c r="AEW171" s="84"/>
      <c r="AEX171" s="84"/>
      <c r="AEY171" s="84"/>
      <c r="AEZ171" s="84"/>
      <c r="AFA171" s="84"/>
      <c r="AFB171" s="84"/>
      <c r="AFC171" s="84"/>
      <c r="AFD171" s="84"/>
      <c r="AFE171" s="84"/>
      <c r="AFF171" s="84"/>
      <c r="AFG171" s="84"/>
      <c r="AFH171" s="84"/>
      <c r="AFI171" s="84"/>
      <c r="AFJ171" s="84"/>
      <c r="AFK171" s="84"/>
      <c r="AFL171" s="84"/>
      <c r="AFM171" s="84"/>
      <c r="AFN171" s="84"/>
      <c r="AFO171" s="84"/>
      <c r="AFP171" s="84"/>
      <c r="AFQ171" s="84"/>
      <c r="AFR171" s="84"/>
      <c r="AFS171" s="84"/>
      <c r="AFT171" s="84"/>
      <c r="AFU171" s="84"/>
      <c r="AFV171" s="84"/>
      <c r="AFW171" s="84"/>
      <c r="AFX171" s="84"/>
      <c r="AFY171" s="84"/>
      <c r="AFZ171" s="84"/>
      <c r="AGA171" s="84"/>
      <c r="AGB171" s="84"/>
      <c r="AGC171" s="84"/>
      <c r="AGD171" s="84"/>
      <c r="AGE171" s="84"/>
      <c r="AGF171" s="84"/>
      <c r="AGG171" s="84"/>
      <c r="AGH171" s="84"/>
      <c r="AGI171" s="84"/>
      <c r="AGJ171" s="84"/>
      <c r="AGK171" s="84"/>
      <c r="AGL171" s="84"/>
      <c r="AGM171" s="84"/>
      <c r="AGN171" s="84"/>
      <c r="AGO171" s="84"/>
      <c r="AGP171" s="84"/>
      <c r="AGQ171" s="84"/>
      <c r="AGR171" s="84"/>
      <c r="AGS171" s="84"/>
      <c r="AGT171" s="84"/>
      <c r="AGU171" s="84"/>
      <c r="AGV171" s="84"/>
      <c r="AGW171" s="84"/>
      <c r="AGX171" s="84"/>
      <c r="AGY171" s="84"/>
      <c r="AGZ171" s="84"/>
      <c r="AHA171" s="84"/>
      <c r="AHB171" s="84"/>
      <c r="AHC171" s="84"/>
      <c r="AHD171" s="84"/>
      <c r="AHE171" s="84"/>
      <c r="AHF171" s="84"/>
      <c r="AHG171" s="84"/>
      <c r="AHH171" s="84"/>
      <c r="AHI171" s="84"/>
      <c r="AHJ171" s="84"/>
      <c r="AHK171" s="84"/>
      <c r="AHL171" s="84"/>
      <c r="AHM171" s="84"/>
      <c r="AHN171" s="84"/>
      <c r="AHO171" s="84"/>
      <c r="AHP171" s="84"/>
      <c r="AHQ171" s="84"/>
      <c r="AHR171" s="84"/>
      <c r="AHS171" s="84"/>
      <c r="AHT171" s="84"/>
      <c r="AHU171" s="84"/>
      <c r="AHV171" s="84"/>
      <c r="AHW171" s="84"/>
      <c r="AHX171" s="84"/>
      <c r="AHY171" s="84"/>
      <c r="AHZ171" s="84"/>
      <c r="AIA171" s="84"/>
      <c r="AIB171" s="84"/>
      <c r="AIC171" s="84"/>
      <c r="AID171" s="84"/>
      <c r="AIE171" s="84"/>
      <c r="AIF171" s="84"/>
      <c r="AIG171" s="84"/>
      <c r="AIH171" s="84"/>
      <c r="AII171" s="84"/>
      <c r="AIJ171" s="84"/>
      <c r="AIK171" s="84"/>
      <c r="AIL171" s="84"/>
      <c r="AIM171" s="84"/>
      <c r="AIN171" s="84"/>
      <c r="AIO171" s="84"/>
      <c r="AIP171" s="84"/>
      <c r="AIQ171" s="84"/>
      <c r="AIR171" s="84"/>
      <c r="AIS171" s="84"/>
      <c r="AIT171" s="84"/>
      <c r="AIU171" s="84"/>
      <c r="AIV171" s="84"/>
      <c r="AIW171" s="84"/>
      <c r="AIX171" s="84"/>
      <c r="AIY171" s="84"/>
      <c r="AIZ171" s="84"/>
      <c r="AJA171" s="84"/>
      <c r="AJB171" s="84"/>
      <c r="AJC171" s="84"/>
      <c r="AJD171" s="84"/>
      <c r="AJE171" s="84"/>
      <c r="AJF171" s="84"/>
      <c r="AJG171" s="84"/>
      <c r="AJH171" s="84"/>
      <c r="AJI171" s="84"/>
      <c r="AJJ171" s="84"/>
      <c r="AJK171" s="84"/>
      <c r="AJL171" s="84"/>
      <c r="AJM171" s="84"/>
      <c r="AJN171" s="84"/>
      <c r="AJO171" s="84"/>
      <c r="AJP171" s="84"/>
      <c r="AJQ171" s="84"/>
      <c r="AJR171" s="84"/>
      <c r="AJS171" s="84"/>
      <c r="AJT171" s="84"/>
      <c r="AJU171" s="84"/>
      <c r="AJV171" s="84"/>
      <c r="AJW171" s="84"/>
      <c r="AJX171" s="84"/>
      <c r="AJY171" s="84"/>
      <c r="AJZ171" s="84"/>
      <c r="AKA171" s="84"/>
      <c r="AKB171" s="84"/>
      <c r="AKC171" s="84"/>
      <c r="AKD171" s="84"/>
      <c r="AKE171" s="84"/>
      <c r="AKF171" s="84"/>
      <c r="AKG171" s="84"/>
      <c r="AKH171" s="84"/>
      <c r="AKI171" s="84"/>
      <c r="AKJ171" s="84"/>
      <c r="AKK171" s="84"/>
      <c r="AKL171" s="84"/>
      <c r="AKM171" s="84"/>
      <c r="AKN171" s="84"/>
      <c r="AKO171" s="84"/>
      <c r="AKP171" s="84"/>
      <c r="AKQ171" s="84"/>
      <c r="AKR171" s="84"/>
      <c r="AKS171" s="84"/>
      <c r="AKT171" s="84"/>
      <c r="AKU171" s="84"/>
      <c r="AKV171" s="84"/>
      <c r="AKW171" s="84"/>
      <c r="AKX171" s="84"/>
      <c r="AKY171" s="84"/>
      <c r="AKZ171" s="84"/>
      <c r="ALA171" s="84"/>
      <c r="ALB171" s="84"/>
      <c r="ALC171" s="84"/>
      <c r="ALD171" s="84"/>
      <c r="ALE171" s="84"/>
      <c r="ALF171" s="84"/>
      <c r="ALG171" s="84"/>
      <c r="ALH171" s="84"/>
      <c r="ALI171" s="84"/>
      <c r="ALJ171" s="84"/>
      <c r="ALK171" s="84"/>
      <c r="ALL171" s="84"/>
      <c r="ALM171" s="84"/>
      <c r="ALN171" s="84"/>
      <c r="ALO171" s="84"/>
      <c r="ALP171" s="84"/>
      <c r="ALQ171" s="84"/>
      <c r="ALR171" s="84"/>
      <c r="ALS171" s="84"/>
      <c r="ALT171" s="84"/>
      <c r="ALU171" s="84"/>
      <c r="ALV171" s="84"/>
      <c r="ALW171" s="84"/>
      <c r="ALX171" s="84"/>
      <c r="ALY171" s="84"/>
      <c r="ALZ171" s="84"/>
      <c r="AMA171" s="84"/>
      <c r="AMB171" s="84"/>
      <c r="AMC171" s="84"/>
      <c r="AMD171" s="84"/>
      <c r="AME171" s="84"/>
      <c r="AMF171" s="84"/>
      <c r="AMG171" s="84"/>
      <c r="AMH171" s="84"/>
      <c r="AMI171" s="84"/>
      <c r="AMJ171" s="84"/>
      <c r="AMK171" s="84"/>
    </row>
    <row r="172" spans="1:1025" ht="18" customHeight="1" x14ac:dyDescent="0.25">
      <c r="A172" s="43">
        <v>42593</v>
      </c>
      <c r="B172" s="44">
        <v>1</v>
      </c>
      <c r="C172" s="7" t="s">
        <v>588</v>
      </c>
      <c r="D172" s="7" t="s">
        <v>589</v>
      </c>
      <c r="E172" s="7" t="s">
        <v>123</v>
      </c>
      <c r="F172" s="7"/>
      <c r="G172" s="7" t="s">
        <v>124</v>
      </c>
      <c r="H172" s="9" t="s">
        <v>48</v>
      </c>
      <c r="I172" s="9" t="s">
        <v>97</v>
      </c>
      <c r="J172" s="9"/>
      <c r="K172" s="7"/>
      <c r="L172" s="7" t="s">
        <v>95</v>
      </c>
      <c r="M172" s="7"/>
    </row>
    <row r="173" spans="1:1025" ht="18" customHeight="1" x14ac:dyDescent="0.25">
      <c r="A173" s="43">
        <v>42470</v>
      </c>
      <c r="B173" s="44">
        <v>1</v>
      </c>
      <c r="C173" s="7" t="s">
        <v>590</v>
      </c>
      <c r="D173" s="7" t="s">
        <v>591</v>
      </c>
      <c r="E173" s="7" t="s">
        <v>106</v>
      </c>
      <c r="F173" s="7"/>
      <c r="G173" s="7"/>
      <c r="H173" s="54" t="s">
        <v>48</v>
      </c>
      <c r="I173" s="54"/>
      <c r="J173" s="54"/>
      <c r="K173" s="7" t="s">
        <v>94</v>
      </c>
      <c r="L173" s="7" t="s">
        <v>109</v>
      </c>
      <c r="M173" s="7"/>
    </row>
    <row r="174" spans="1:1025" ht="18" customHeight="1" x14ac:dyDescent="0.25">
      <c r="A174" s="43">
        <v>42593</v>
      </c>
      <c r="B174" s="44">
        <v>1</v>
      </c>
      <c r="C174" s="7" t="s">
        <v>592</v>
      </c>
      <c r="D174" s="7" t="s">
        <v>593</v>
      </c>
      <c r="E174" s="7" t="s">
        <v>132</v>
      </c>
      <c r="F174" s="7"/>
      <c r="G174" s="7"/>
      <c r="H174" s="9" t="s">
        <v>48</v>
      </c>
      <c r="I174" s="9" t="s">
        <v>97</v>
      </c>
      <c r="J174" s="9"/>
      <c r="K174" s="7"/>
      <c r="L174" s="7" t="s">
        <v>125</v>
      </c>
      <c r="M174" s="7"/>
    </row>
    <row r="175" spans="1:1025" ht="18" customHeight="1" x14ac:dyDescent="0.25">
      <c r="A175" s="43">
        <v>42593</v>
      </c>
      <c r="B175" s="44">
        <v>1</v>
      </c>
      <c r="C175" s="7" t="s">
        <v>595</v>
      </c>
      <c r="D175" s="7" t="s">
        <v>596</v>
      </c>
      <c r="E175" s="49" t="s">
        <v>180</v>
      </c>
      <c r="F175" s="7"/>
      <c r="G175" s="7" t="s">
        <v>124</v>
      </c>
      <c r="H175" s="54" t="s">
        <v>48</v>
      </c>
      <c r="I175" s="54" t="s">
        <v>97</v>
      </c>
      <c r="J175" s="54"/>
      <c r="K175" s="7"/>
      <c r="L175" s="7" t="s">
        <v>109</v>
      </c>
      <c r="M175" s="49"/>
    </row>
    <row r="176" spans="1:1025" ht="18" customHeight="1" x14ac:dyDescent="0.25">
      <c r="A176" s="43">
        <v>42470</v>
      </c>
      <c r="B176" s="44">
        <v>1</v>
      </c>
      <c r="C176" s="49" t="s">
        <v>597</v>
      </c>
      <c r="D176" s="49" t="s">
        <v>598</v>
      </c>
      <c r="E176" s="49" t="s">
        <v>106</v>
      </c>
      <c r="F176" s="7"/>
      <c r="G176" s="7"/>
      <c r="H176" s="9" t="s">
        <v>48</v>
      </c>
      <c r="I176" s="9"/>
      <c r="J176" s="9"/>
      <c r="K176" s="7" t="s">
        <v>94</v>
      </c>
      <c r="L176" s="7" t="s">
        <v>109</v>
      </c>
      <c r="M176" s="7"/>
    </row>
    <row r="177" spans="1:13" ht="18" customHeight="1" x14ac:dyDescent="0.25">
      <c r="A177" s="43">
        <v>42470</v>
      </c>
      <c r="B177" s="44">
        <v>1</v>
      </c>
      <c r="C177" s="7" t="s">
        <v>599</v>
      </c>
      <c r="D177" s="7" t="s">
        <v>600</v>
      </c>
      <c r="E177" s="7" t="s">
        <v>141</v>
      </c>
      <c r="F177" s="7"/>
      <c r="G177" s="7"/>
      <c r="H177" s="9" t="s">
        <v>48</v>
      </c>
      <c r="I177" s="9" t="s">
        <v>97</v>
      </c>
      <c r="J177" s="9"/>
      <c r="K177" s="7"/>
      <c r="L177" s="7" t="s">
        <v>109</v>
      </c>
      <c r="M177" s="7"/>
    </row>
    <row r="178" spans="1:13" ht="18" customHeight="1" x14ac:dyDescent="0.25">
      <c r="A178" s="43">
        <v>42470</v>
      </c>
      <c r="B178" s="44"/>
      <c r="C178" s="7" t="s">
        <v>601</v>
      </c>
      <c r="D178" s="7" t="s">
        <v>602</v>
      </c>
      <c r="E178" s="7" t="s">
        <v>106</v>
      </c>
      <c r="F178" s="7"/>
      <c r="G178" s="7"/>
      <c r="H178" s="54" t="s">
        <v>48</v>
      </c>
      <c r="I178" s="54"/>
      <c r="J178" s="54"/>
      <c r="K178" s="7" t="s">
        <v>94</v>
      </c>
      <c r="L178" s="7" t="s">
        <v>95</v>
      </c>
      <c r="M178" s="7"/>
    </row>
    <row r="179" spans="1:13" ht="18" customHeight="1" x14ac:dyDescent="0.25">
      <c r="A179" s="43">
        <v>42593</v>
      </c>
      <c r="B179" s="44"/>
      <c r="C179" s="30"/>
      <c r="D179" s="30" t="s">
        <v>603</v>
      </c>
      <c r="E179" s="7"/>
      <c r="F179" s="7"/>
      <c r="G179" s="7"/>
      <c r="H179" s="54" t="s">
        <v>48</v>
      </c>
      <c r="I179" s="54" t="s">
        <v>97</v>
      </c>
      <c r="J179" s="54"/>
      <c r="K179" s="49"/>
      <c r="L179" s="7" t="s">
        <v>95</v>
      </c>
      <c r="M179" s="7"/>
    </row>
    <row r="180" spans="1:13" ht="18" customHeight="1" x14ac:dyDescent="0.25">
      <c r="A180" s="43">
        <v>42593</v>
      </c>
      <c r="B180" s="44"/>
      <c r="C180" s="30"/>
      <c r="D180" s="30" t="s">
        <v>604</v>
      </c>
      <c r="E180" s="7"/>
      <c r="F180" s="7"/>
      <c r="G180" s="7"/>
      <c r="H180" s="54" t="s">
        <v>48</v>
      </c>
      <c r="I180" s="54" t="s">
        <v>97</v>
      </c>
      <c r="J180" s="54"/>
      <c r="K180" s="49"/>
      <c r="L180" s="7" t="s">
        <v>95</v>
      </c>
      <c r="M180" s="7" t="s">
        <v>605</v>
      </c>
    </row>
    <row r="181" spans="1:13" ht="18" customHeight="1" x14ac:dyDescent="0.25">
      <c r="A181" s="52">
        <v>42593</v>
      </c>
      <c r="B181" s="53"/>
      <c r="C181" s="30"/>
      <c r="D181" s="30" t="s">
        <v>606</v>
      </c>
      <c r="E181" s="49"/>
      <c r="F181" s="49"/>
      <c r="G181" s="49"/>
      <c r="H181" s="54" t="s">
        <v>48</v>
      </c>
      <c r="I181" s="54" t="s">
        <v>97</v>
      </c>
      <c r="J181" s="54"/>
      <c r="K181" s="49"/>
      <c r="L181" s="49" t="s">
        <v>95</v>
      </c>
      <c r="M181" s="49"/>
    </row>
    <row r="182" spans="1:13" ht="18" customHeight="1" x14ac:dyDescent="0.25">
      <c r="A182" s="43">
        <v>42470</v>
      </c>
      <c r="B182" s="44"/>
      <c r="C182" s="30" t="s">
        <v>92</v>
      </c>
      <c r="D182" s="45"/>
      <c r="E182" s="45"/>
      <c r="F182" s="45"/>
      <c r="G182" s="30"/>
      <c r="H182" s="49" t="s">
        <v>93</v>
      </c>
      <c r="I182" s="49"/>
      <c r="J182" s="49"/>
      <c r="K182" s="49" t="s">
        <v>94</v>
      </c>
      <c r="L182" s="7" t="s">
        <v>95</v>
      </c>
      <c r="M182" s="7"/>
    </row>
    <row r="183" spans="1:13" ht="18" customHeight="1" x14ac:dyDescent="0.25">
      <c r="A183" s="43">
        <v>42470</v>
      </c>
      <c r="B183" s="44"/>
      <c r="C183" s="30" t="s">
        <v>96</v>
      </c>
      <c r="D183" s="45"/>
      <c r="E183" s="45"/>
      <c r="F183" s="45"/>
      <c r="G183" s="30"/>
      <c r="H183" s="49" t="s">
        <v>93</v>
      </c>
      <c r="I183" s="49" t="s">
        <v>97</v>
      </c>
      <c r="J183" s="49"/>
      <c r="K183" s="49"/>
      <c r="L183" s="7" t="s">
        <v>98</v>
      </c>
      <c r="M183" s="7" t="s">
        <v>99</v>
      </c>
    </row>
    <row r="184" spans="1:13" ht="18" customHeight="1" x14ac:dyDescent="0.25">
      <c r="A184" s="52">
        <v>42470</v>
      </c>
      <c r="B184" s="53"/>
      <c r="C184" s="30" t="s">
        <v>100</v>
      </c>
      <c r="D184" s="45"/>
      <c r="E184" s="45"/>
      <c r="F184" s="45"/>
      <c r="G184" s="30"/>
      <c r="H184" s="49" t="s">
        <v>93</v>
      </c>
      <c r="I184" s="49"/>
      <c r="J184" s="49"/>
      <c r="K184" s="49" t="s">
        <v>101</v>
      </c>
      <c r="L184" s="49" t="s">
        <v>95</v>
      </c>
      <c r="M184" s="49"/>
    </row>
    <row r="185" spans="1:13" ht="18" customHeight="1" x14ac:dyDescent="0.25">
      <c r="A185" s="52">
        <v>42470</v>
      </c>
      <c r="B185" s="53"/>
      <c r="C185" s="30" t="s">
        <v>102</v>
      </c>
      <c r="D185" s="45"/>
      <c r="E185" s="45"/>
      <c r="F185" s="45"/>
      <c r="G185" s="30"/>
      <c r="H185" s="49" t="s">
        <v>93</v>
      </c>
      <c r="I185" s="49"/>
      <c r="J185" s="49" t="s">
        <v>101</v>
      </c>
      <c r="K185" s="49"/>
      <c r="L185" s="49" t="s">
        <v>95</v>
      </c>
      <c r="M185" s="49"/>
    </row>
    <row r="186" spans="1:13" ht="18" customHeight="1" x14ac:dyDescent="0.25">
      <c r="A186" s="43">
        <v>42470</v>
      </c>
      <c r="B186" s="44">
        <v>1</v>
      </c>
      <c r="C186" s="7" t="s">
        <v>104</v>
      </c>
      <c r="D186" s="7" t="s">
        <v>105</v>
      </c>
      <c r="E186" s="7" t="s">
        <v>106</v>
      </c>
      <c r="F186" s="48"/>
      <c r="G186" s="7"/>
      <c r="H186" s="49" t="s">
        <v>93</v>
      </c>
      <c r="I186" s="49"/>
      <c r="J186" s="49"/>
      <c r="K186" s="7" t="s">
        <v>94</v>
      </c>
      <c r="L186" s="7" t="s">
        <v>95</v>
      </c>
      <c r="M186" s="7"/>
    </row>
    <row r="187" spans="1:13" ht="18" customHeight="1" x14ac:dyDescent="0.25">
      <c r="A187" s="43">
        <v>42470</v>
      </c>
      <c r="B187" s="44">
        <v>1</v>
      </c>
      <c r="C187" s="7" t="s">
        <v>114</v>
      </c>
      <c r="D187" s="49" t="s">
        <v>115</v>
      </c>
      <c r="E187" s="49" t="s">
        <v>116</v>
      </c>
      <c r="F187" s="48"/>
      <c r="G187" s="7"/>
      <c r="H187" s="49" t="s">
        <v>93</v>
      </c>
      <c r="I187" s="49" t="s">
        <v>117</v>
      </c>
      <c r="J187" s="49"/>
      <c r="K187" s="7"/>
      <c r="L187" s="7" t="s">
        <v>118</v>
      </c>
      <c r="M187" s="7"/>
    </row>
    <row r="188" spans="1:13" ht="18" customHeight="1" x14ac:dyDescent="0.25">
      <c r="A188" s="43">
        <v>42470</v>
      </c>
      <c r="B188" s="44"/>
      <c r="C188" s="49" t="s">
        <v>121</v>
      </c>
      <c r="D188" s="49" t="s">
        <v>122</v>
      </c>
      <c r="E188" s="49" t="s">
        <v>123</v>
      </c>
      <c r="F188" s="48"/>
      <c r="G188" s="7" t="s">
        <v>124</v>
      </c>
      <c r="H188" s="49" t="s">
        <v>93</v>
      </c>
      <c r="I188" s="49" t="s">
        <v>117</v>
      </c>
      <c r="J188" s="49"/>
      <c r="K188" s="7"/>
      <c r="L188" s="7" t="s">
        <v>125</v>
      </c>
      <c r="M188" s="7"/>
    </row>
    <row r="189" spans="1:13" ht="18" customHeight="1" x14ac:dyDescent="0.25">
      <c r="A189" s="43">
        <v>42470</v>
      </c>
      <c r="B189" s="44"/>
      <c r="C189" s="7" t="s">
        <v>128</v>
      </c>
      <c r="D189" s="7" t="s">
        <v>129</v>
      </c>
      <c r="E189" s="7" t="s">
        <v>106</v>
      </c>
      <c r="F189" s="48"/>
      <c r="G189" s="7"/>
      <c r="H189" s="49" t="s">
        <v>93</v>
      </c>
      <c r="I189" s="49" t="s">
        <v>97</v>
      </c>
      <c r="J189" s="49"/>
      <c r="K189" s="7" t="s">
        <v>94</v>
      </c>
      <c r="L189" s="7" t="s">
        <v>98</v>
      </c>
      <c r="M189" s="7" t="s">
        <v>99</v>
      </c>
    </row>
    <row r="190" spans="1:13" ht="18" customHeight="1" x14ac:dyDescent="0.25">
      <c r="A190" s="43">
        <v>42470</v>
      </c>
      <c r="B190" s="44">
        <v>1</v>
      </c>
      <c r="C190" s="7" t="s">
        <v>137</v>
      </c>
      <c r="D190" s="7" t="s">
        <v>138</v>
      </c>
      <c r="E190" s="7" t="s">
        <v>132</v>
      </c>
      <c r="F190" s="48"/>
      <c r="G190" s="7"/>
      <c r="H190" s="49" t="s">
        <v>93</v>
      </c>
      <c r="I190" s="49" t="s">
        <v>97</v>
      </c>
      <c r="J190" s="49"/>
      <c r="K190" s="7"/>
      <c r="L190" s="7" t="s">
        <v>98</v>
      </c>
      <c r="M190" s="7"/>
    </row>
    <row r="191" spans="1:13" ht="18" customHeight="1" x14ac:dyDescent="0.25">
      <c r="A191" s="43">
        <v>42470</v>
      </c>
      <c r="B191" s="44"/>
      <c r="C191" s="7" t="s">
        <v>142</v>
      </c>
      <c r="D191" s="49" t="s">
        <v>143</v>
      </c>
      <c r="E191" s="49" t="s">
        <v>123</v>
      </c>
      <c r="F191" s="7"/>
      <c r="G191" s="7" t="s">
        <v>124</v>
      </c>
      <c r="H191" s="49" t="s">
        <v>93</v>
      </c>
      <c r="I191" s="49" t="s">
        <v>97</v>
      </c>
      <c r="J191" s="49"/>
      <c r="K191" s="7"/>
      <c r="L191" s="7" t="s">
        <v>95</v>
      </c>
      <c r="M191" s="7"/>
    </row>
    <row r="192" spans="1:13" ht="18" customHeight="1" x14ac:dyDescent="0.25">
      <c r="A192" s="43">
        <v>42470</v>
      </c>
      <c r="B192" s="44">
        <v>1</v>
      </c>
      <c r="C192" s="7" t="s">
        <v>146</v>
      </c>
      <c r="D192" s="50" t="s">
        <v>147</v>
      </c>
      <c r="E192" s="51" t="s">
        <v>148</v>
      </c>
      <c r="F192" s="7" t="s">
        <v>149</v>
      </c>
      <c r="G192" s="50" t="s">
        <v>124</v>
      </c>
      <c r="H192" s="49" t="s">
        <v>93</v>
      </c>
      <c r="I192" s="49" t="s">
        <v>117</v>
      </c>
      <c r="J192" s="49" t="s">
        <v>150</v>
      </c>
      <c r="K192" s="7" t="s">
        <v>94</v>
      </c>
      <c r="L192" s="7" t="s">
        <v>151</v>
      </c>
      <c r="M192" s="7"/>
    </row>
    <row r="193" spans="1:1025" ht="18" customHeight="1" x14ac:dyDescent="0.25">
      <c r="A193" s="43">
        <v>42470</v>
      </c>
      <c r="B193" s="44"/>
      <c r="C193" s="7" t="s">
        <v>157</v>
      </c>
      <c r="D193" s="49" t="s">
        <v>158</v>
      </c>
      <c r="E193" s="49" t="s">
        <v>106</v>
      </c>
      <c r="F193" s="48"/>
      <c r="G193" s="49"/>
      <c r="H193" s="49" t="s">
        <v>93</v>
      </c>
      <c r="I193" s="49"/>
      <c r="J193" s="49" t="s">
        <v>101</v>
      </c>
      <c r="K193" s="7" t="s">
        <v>94</v>
      </c>
      <c r="L193" s="7" t="s">
        <v>98</v>
      </c>
      <c r="M193" s="7"/>
    </row>
    <row r="194" spans="1:1025" ht="18" customHeight="1" x14ac:dyDescent="0.25">
      <c r="A194" s="43">
        <v>42470</v>
      </c>
      <c r="B194" s="44">
        <v>1</v>
      </c>
      <c r="C194" s="7" t="s">
        <v>159</v>
      </c>
      <c r="D194" s="7" t="s">
        <v>160</v>
      </c>
      <c r="E194" s="7" t="s">
        <v>161</v>
      </c>
      <c r="F194" s="7"/>
      <c r="G194" s="7" t="s">
        <v>124</v>
      </c>
      <c r="H194" s="49" t="s">
        <v>93</v>
      </c>
      <c r="I194" s="49"/>
      <c r="J194" s="49"/>
      <c r="K194" s="7" t="s">
        <v>94</v>
      </c>
      <c r="L194" s="7" t="s">
        <v>151</v>
      </c>
      <c r="M194" s="7" t="s">
        <v>162</v>
      </c>
    </row>
    <row r="195" spans="1:1025" ht="18" customHeight="1" x14ac:dyDescent="0.25">
      <c r="A195" s="43">
        <v>42470</v>
      </c>
      <c r="B195" s="44"/>
      <c r="C195" s="7" t="s">
        <v>167</v>
      </c>
      <c r="D195" s="7" t="s">
        <v>168</v>
      </c>
      <c r="E195" s="7" t="s">
        <v>148</v>
      </c>
      <c r="F195" s="7" t="s">
        <v>149</v>
      </c>
      <c r="G195" s="7" t="s">
        <v>124</v>
      </c>
      <c r="H195" s="49" t="s">
        <v>93</v>
      </c>
      <c r="I195" s="49" t="s">
        <v>97</v>
      </c>
      <c r="J195" s="49"/>
      <c r="K195" s="7"/>
      <c r="L195" s="7" t="s">
        <v>151</v>
      </c>
      <c r="M195" s="7"/>
    </row>
    <row r="196" spans="1:1025" ht="18" customHeight="1" x14ac:dyDescent="0.25">
      <c r="A196" s="43">
        <v>42470</v>
      </c>
      <c r="B196" s="44"/>
      <c r="C196" s="7" t="s">
        <v>169</v>
      </c>
      <c r="D196" s="49" t="s">
        <v>171</v>
      </c>
      <c r="E196" s="49" t="s">
        <v>106</v>
      </c>
      <c r="F196" s="48"/>
      <c r="G196" s="7"/>
      <c r="H196" s="49" t="s">
        <v>93</v>
      </c>
      <c r="I196" s="49"/>
      <c r="J196" s="49"/>
      <c r="K196" s="7" t="s">
        <v>94</v>
      </c>
      <c r="L196" s="7" t="s">
        <v>95</v>
      </c>
      <c r="M196" s="7"/>
    </row>
    <row r="197" spans="1:1025" ht="18" customHeight="1" x14ac:dyDescent="0.25">
      <c r="A197" s="43">
        <v>42470</v>
      </c>
      <c r="B197" s="44"/>
      <c r="C197" s="7" t="s">
        <v>174</v>
      </c>
      <c r="D197" s="50" t="s">
        <v>175</v>
      </c>
      <c r="E197" s="51" t="s">
        <v>106</v>
      </c>
      <c r="F197" s="48"/>
      <c r="G197" s="7"/>
      <c r="H197" s="49" t="s">
        <v>93</v>
      </c>
      <c r="I197" s="49"/>
      <c r="J197" s="49"/>
      <c r="K197" s="7" t="s">
        <v>176</v>
      </c>
      <c r="L197" s="7" t="s">
        <v>177</v>
      </c>
      <c r="M197" s="7"/>
    </row>
    <row r="198" spans="1:1025" ht="18" customHeight="1" x14ac:dyDescent="0.25">
      <c r="A198" s="43">
        <v>42470</v>
      </c>
      <c r="B198" s="44"/>
      <c r="C198" s="7" t="s">
        <v>178</v>
      </c>
      <c r="D198" s="7" t="s">
        <v>179</v>
      </c>
      <c r="E198" s="7" t="s">
        <v>180</v>
      </c>
      <c r="F198" s="7"/>
      <c r="G198" s="7" t="s">
        <v>124</v>
      </c>
      <c r="H198" s="49" t="s">
        <v>93</v>
      </c>
      <c r="I198" s="49" t="s">
        <v>97</v>
      </c>
      <c r="J198" s="49"/>
      <c r="K198" s="7"/>
      <c r="L198" s="7" t="s">
        <v>98</v>
      </c>
      <c r="M198" s="7"/>
    </row>
    <row r="199" spans="1:1025" ht="18" customHeight="1" x14ac:dyDescent="0.25">
      <c r="A199" s="43">
        <v>42470</v>
      </c>
      <c r="B199" s="44">
        <v>1</v>
      </c>
      <c r="C199" s="7" t="s">
        <v>181</v>
      </c>
      <c r="D199" s="7" t="s">
        <v>182</v>
      </c>
      <c r="E199" s="7" t="s">
        <v>106</v>
      </c>
      <c r="F199" s="7"/>
      <c r="G199" s="7"/>
      <c r="H199" s="49" t="s">
        <v>93</v>
      </c>
      <c r="I199" s="49"/>
      <c r="J199" s="49" t="s">
        <v>101</v>
      </c>
      <c r="K199" s="7"/>
      <c r="L199" s="7" t="s">
        <v>95</v>
      </c>
      <c r="M199" s="7"/>
    </row>
    <row r="200" spans="1:1025" ht="18" customHeight="1" x14ac:dyDescent="0.25">
      <c r="A200" s="43">
        <v>42470</v>
      </c>
      <c r="B200" s="44"/>
      <c r="C200" s="7" t="s">
        <v>187</v>
      </c>
      <c r="D200" s="48" t="s">
        <v>188</v>
      </c>
      <c r="E200" s="48" t="s">
        <v>106</v>
      </c>
      <c r="F200" s="49"/>
      <c r="G200" s="7"/>
      <c r="H200" s="49" t="s">
        <v>93</v>
      </c>
      <c r="I200" s="49"/>
      <c r="J200" s="49"/>
      <c r="K200" s="7" t="s">
        <v>176</v>
      </c>
      <c r="L200" s="7" t="s">
        <v>98</v>
      </c>
      <c r="M200" s="7"/>
    </row>
    <row r="201" spans="1:1025" ht="18" customHeight="1" x14ac:dyDescent="0.25">
      <c r="A201" s="43">
        <v>42470</v>
      </c>
      <c r="B201" s="44">
        <v>1</v>
      </c>
      <c r="C201" s="7" t="s">
        <v>195</v>
      </c>
      <c r="D201" s="7" t="s">
        <v>196</v>
      </c>
      <c r="E201" s="54" t="s">
        <v>106</v>
      </c>
      <c r="F201" s="54"/>
      <c r="G201" s="55"/>
      <c r="H201" s="55" t="s">
        <v>93</v>
      </c>
      <c r="I201" s="55"/>
      <c r="J201" s="55"/>
      <c r="K201" s="55" t="s">
        <v>97</v>
      </c>
      <c r="L201" s="55" t="s">
        <v>95</v>
      </c>
      <c r="M201" s="55" t="s">
        <v>197</v>
      </c>
    </row>
    <row r="202" spans="1:1025" ht="18" customHeight="1" x14ac:dyDescent="0.25">
      <c r="A202" s="43">
        <v>42470</v>
      </c>
      <c r="B202" s="44">
        <v>1</v>
      </c>
      <c r="C202" s="7" t="s">
        <v>202</v>
      </c>
      <c r="D202" s="7" t="s">
        <v>203</v>
      </c>
      <c r="E202" s="7" t="s">
        <v>161</v>
      </c>
      <c r="F202" s="7"/>
      <c r="G202" s="7" t="s">
        <v>124</v>
      </c>
      <c r="H202" s="49" t="s">
        <v>93</v>
      </c>
      <c r="I202" s="49"/>
      <c r="J202" s="49" t="s">
        <v>150</v>
      </c>
      <c r="K202" s="7"/>
      <c r="L202" s="7" t="s">
        <v>98</v>
      </c>
      <c r="M202" s="7"/>
    </row>
    <row r="203" spans="1:1025" s="85" customFormat="1" ht="18" customHeight="1" x14ac:dyDescent="0.25">
      <c r="A203" s="52">
        <v>42470</v>
      </c>
      <c r="B203" s="53"/>
      <c r="C203" s="49" t="s">
        <v>204</v>
      </c>
      <c r="D203" s="49" t="s">
        <v>205</v>
      </c>
      <c r="E203" s="49" t="s">
        <v>123</v>
      </c>
      <c r="F203" s="49"/>
      <c r="G203" s="49" t="s">
        <v>124</v>
      </c>
      <c r="H203" s="49" t="s">
        <v>93</v>
      </c>
      <c r="I203" s="49" t="s">
        <v>117</v>
      </c>
      <c r="J203" s="49"/>
      <c r="K203" s="49"/>
      <c r="L203" s="49" t="s">
        <v>98</v>
      </c>
      <c r="M203" s="49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  <c r="Y203" s="84"/>
      <c r="Z203" s="84"/>
      <c r="AA203" s="84"/>
      <c r="AB203" s="84"/>
      <c r="AC203" s="84"/>
      <c r="AD203" s="84"/>
      <c r="AE203" s="84"/>
      <c r="AF203" s="84"/>
      <c r="AG203" s="84"/>
      <c r="AH203" s="84"/>
      <c r="AI203" s="84"/>
      <c r="AJ203" s="84"/>
      <c r="AK203" s="84"/>
      <c r="AL203" s="84"/>
      <c r="AM203" s="84"/>
      <c r="AN203" s="84"/>
      <c r="AO203" s="84"/>
      <c r="AP203" s="84"/>
      <c r="AQ203" s="84"/>
      <c r="AR203" s="84"/>
      <c r="AS203" s="84"/>
      <c r="AT203" s="84"/>
      <c r="AU203" s="84"/>
      <c r="AV203" s="84"/>
      <c r="AW203" s="84"/>
      <c r="AX203" s="84"/>
      <c r="AY203" s="84"/>
      <c r="AZ203" s="84"/>
      <c r="BA203" s="84"/>
      <c r="BB203" s="84"/>
      <c r="BC203" s="84"/>
      <c r="BD203" s="84"/>
      <c r="BE203" s="84"/>
      <c r="BF203" s="84"/>
      <c r="BG203" s="84"/>
      <c r="BH203" s="84"/>
      <c r="BI203" s="84"/>
      <c r="BJ203" s="84"/>
      <c r="BK203" s="84"/>
      <c r="BL203" s="84"/>
      <c r="BM203" s="84"/>
      <c r="BN203" s="84"/>
      <c r="BO203" s="84"/>
      <c r="BP203" s="84"/>
      <c r="BQ203" s="84"/>
      <c r="BR203" s="84"/>
      <c r="BS203" s="84"/>
      <c r="BT203" s="84"/>
      <c r="BU203" s="84"/>
      <c r="BV203" s="84"/>
      <c r="BW203" s="84"/>
      <c r="BX203" s="84"/>
      <c r="BY203" s="84"/>
      <c r="BZ203" s="84"/>
      <c r="CA203" s="84"/>
      <c r="CB203" s="84"/>
      <c r="CC203" s="84"/>
      <c r="CD203" s="84"/>
      <c r="CE203" s="84"/>
      <c r="CF203" s="84"/>
      <c r="CG203" s="84"/>
      <c r="CH203" s="84"/>
      <c r="CI203" s="84"/>
      <c r="CJ203" s="84"/>
      <c r="CK203" s="84"/>
      <c r="CL203" s="84"/>
      <c r="CM203" s="84"/>
      <c r="CN203" s="84"/>
      <c r="CO203" s="84"/>
      <c r="CP203" s="84"/>
      <c r="CQ203" s="84"/>
      <c r="CR203" s="84"/>
      <c r="CS203" s="84"/>
      <c r="CT203" s="84"/>
      <c r="CU203" s="84"/>
      <c r="CV203" s="84"/>
      <c r="CW203" s="84"/>
      <c r="CX203" s="84"/>
      <c r="CY203" s="84"/>
      <c r="CZ203" s="84"/>
      <c r="DA203" s="84"/>
      <c r="DB203" s="84"/>
      <c r="DC203" s="84"/>
      <c r="DD203" s="84"/>
      <c r="DE203" s="84"/>
      <c r="DF203" s="84"/>
      <c r="DG203" s="84"/>
      <c r="DH203" s="84"/>
      <c r="DI203" s="84"/>
      <c r="DJ203" s="84"/>
      <c r="DK203" s="84"/>
      <c r="DL203" s="84"/>
      <c r="DM203" s="84"/>
      <c r="DN203" s="84"/>
      <c r="DO203" s="84"/>
      <c r="DP203" s="84"/>
      <c r="DQ203" s="84"/>
      <c r="DR203" s="84"/>
      <c r="DS203" s="84"/>
      <c r="DT203" s="84"/>
      <c r="DU203" s="84"/>
      <c r="DV203" s="84"/>
      <c r="DW203" s="84"/>
      <c r="DX203" s="84"/>
      <c r="DY203" s="84"/>
      <c r="DZ203" s="84"/>
      <c r="EA203" s="84"/>
      <c r="EB203" s="84"/>
      <c r="EC203" s="84"/>
      <c r="ED203" s="84"/>
      <c r="EE203" s="84"/>
      <c r="EF203" s="84"/>
      <c r="EG203" s="84"/>
      <c r="EH203" s="84"/>
      <c r="EI203" s="84"/>
      <c r="EJ203" s="84"/>
      <c r="EK203" s="84"/>
      <c r="EL203" s="84"/>
      <c r="EM203" s="84"/>
      <c r="EN203" s="84"/>
      <c r="EO203" s="84"/>
      <c r="EP203" s="84"/>
      <c r="EQ203" s="84"/>
      <c r="ER203" s="84"/>
      <c r="ES203" s="84"/>
      <c r="ET203" s="84"/>
      <c r="EU203" s="84"/>
      <c r="EV203" s="84"/>
      <c r="EW203" s="84"/>
      <c r="EX203" s="84"/>
      <c r="EY203" s="84"/>
      <c r="EZ203" s="84"/>
      <c r="FA203" s="84"/>
      <c r="FB203" s="84"/>
      <c r="FC203" s="84"/>
      <c r="FD203" s="84"/>
      <c r="FE203" s="84"/>
      <c r="FF203" s="84"/>
      <c r="FG203" s="84"/>
      <c r="FH203" s="84"/>
      <c r="FI203" s="84"/>
      <c r="FJ203" s="84"/>
      <c r="FK203" s="84"/>
      <c r="FL203" s="84"/>
      <c r="FM203" s="84"/>
      <c r="FN203" s="84"/>
      <c r="FO203" s="84"/>
      <c r="FP203" s="84"/>
      <c r="FQ203" s="84"/>
      <c r="FR203" s="84"/>
      <c r="FS203" s="84"/>
      <c r="FT203" s="84"/>
      <c r="FU203" s="84"/>
      <c r="FV203" s="84"/>
      <c r="FW203" s="84"/>
      <c r="FX203" s="84"/>
      <c r="FY203" s="84"/>
      <c r="FZ203" s="84"/>
      <c r="GA203" s="84"/>
      <c r="GB203" s="84"/>
      <c r="GC203" s="84"/>
      <c r="GD203" s="84"/>
      <c r="GE203" s="84"/>
      <c r="GF203" s="84"/>
      <c r="GG203" s="84"/>
      <c r="GH203" s="84"/>
      <c r="GI203" s="84"/>
      <c r="GJ203" s="84"/>
      <c r="GK203" s="84"/>
      <c r="GL203" s="84"/>
      <c r="GM203" s="84"/>
      <c r="GN203" s="84"/>
      <c r="GO203" s="84"/>
      <c r="GP203" s="84"/>
      <c r="GQ203" s="84"/>
      <c r="GR203" s="84"/>
      <c r="GS203" s="84"/>
      <c r="GT203" s="84"/>
      <c r="GU203" s="84"/>
      <c r="GV203" s="84"/>
      <c r="GW203" s="84"/>
      <c r="GX203" s="84"/>
      <c r="GY203" s="84"/>
      <c r="GZ203" s="84"/>
      <c r="HA203" s="84"/>
      <c r="HB203" s="84"/>
      <c r="HC203" s="84"/>
      <c r="HD203" s="84"/>
      <c r="HE203" s="84"/>
      <c r="HF203" s="84"/>
      <c r="HG203" s="84"/>
      <c r="HH203" s="84"/>
      <c r="HI203" s="84"/>
      <c r="HJ203" s="84"/>
      <c r="HK203" s="84"/>
      <c r="HL203" s="84"/>
      <c r="HM203" s="84"/>
      <c r="HN203" s="84"/>
      <c r="HO203" s="84"/>
      <c r="HP203" s="84"/>
      <c r="HQ203" s="84"/>
      <c r="HR203" s="84"/>
      <c r="HS203" s="84"/>
      <c r="HT203" s="84"/>
      <c r="HU203" s="84"/>
      <c r="HV203" s="84"/>
      <c r="HW203" s="84"/>
      <c r="HX203" s="84"/>
      <c r="HY203" s="84"/>
      <c r="HZ203" s="84"/>
      <c r="IA203" s="84"/>
      <c r="IB203" s="84"/>
      <c r="IC203" s="84"/>
      <c r="ID203" s="84"/>
      <c r="IE203" s="84"/>
      <c r="IF203" s="84"/>
      <c r="IG203" s="84"/>
      <c r="IH203" s="84"/>
      <c r="II203" s="84"/>
      <c r="IJ203" s="84"/>
      <c r="IK203" s="84"/>
      <c r="IL203" s="84"/>
      <c r="IM203" s="84"/>
      <c r="IN203" s="84"/>
      <c r="IO203" s="84"/>
      <c r="IP203" s="84"/>
      <c r="IQ203" s="84"/>
      <c r="IR203" s="84"/>
      <c r="IS203" s="84"/>
      <c r="IT203" s="84"/>
      <c r="IU203" s="84"/>
      <c r="IV203" s="84"/>
      <c r="IW203" s="84"/>
      <c r="IX203" s="84"/>
      <c r="IY203" s="84"/>
      <c r="IZ203" s="84"/>
      <c r="JA203" s="84"/>
      <c r="JB203" s="84"/>
      <c r="JC203" s="84"/>
      <c r="JD203" s="84"/>
      <c r="JE203" s="84"/>
      <c r="JF203" s="84"/>
      <c r="JG203" s="84"/>
      <c r="JH203" s="84"/>
      <c r="JI203" s="84"/>
      <c r="JJ203" s="84"/>
      <c r="JK203" s="84"/>
      <c r="JL203" s="84"/>
      <c r="JM203" s="84"/>
      <c r="JN203" s="84"/>
      <c r="JO203" s="84"/>
      <c r="JP203" s="84"/>
      <c r="JQ203" s="84"/>
      <c r="JR203" s="84"/>
      <c r="JS203" s="84"/>
      <c r="JT203" s="84"/>
      <c r="JU203" s="84"/>
      <c r="JV203" s="84"/>
      <c r="JW203" s="84"/>
      <c r="JX203" s="84"/>
      <c r="JY203" s="84"/>
      <c r="JZ203" s="84"/>
      <c r="KA203" s="84"/>
      <c r="KB203" s="84"/>
      <c r="KC203" s="84"/>
      <c r="KD203" s="84"/>
      <c r="KE203" s="84"/>
      <c r="KF203" s="84"/>
      <c r="KG203" s="84"/>
      <c r="KH203" s="84"/>
      <c r="KI203" s="84"/>
      <c r="KJ203" s="84"/>
      <c r="KK203" s="84"/>
      <c r="KL203" s="84"/>
      <c r="KM203" s="84"/>
      <c r="KN203" s="84"/>
      <c r="KO203" s="84"/>
      <c r="KP203" s="84"/>
      <c r="KQ203" s="84"/>
      <c r="KR203" s="84"/>
      <c r="KS203" s="84"/>
      <c r="KT203" s="84"/>
      <c r="KU203" s="84"/>
      <c r="KV203" s="84"/>
      <c r="KW203" s="84"/>
      <c r="KX203" s="84"/>
      <c r="KY203" s="84"/>
      <c r="KZ203" s="84"/>
      <c r="LA203" s="84"/>
      <c r="LB203" s="84"/>
      <c r="LC203" s="84"/>
      <c r="LD203" s="84"/>
      <c r="LE203" s="84"/>
      <c r="LF203" s="84"/>
      <c r="LG203" s="84"/>
      <c r="LH203" s="84"/>
      <c r="LI203" s="84"/>
      <c r="LJ203" s="84"/>
      <c r="LK203" s="84"/>
      <c r="LL203" s="84"/>
      <c r="LM203" s="84"/>
      <c r="LN203" s="84"/>
      <c r="LO203" s="84"/>
      <c r="LP203" s="84"/>
      <c r="LQ203" s="84"/>
      <c r="LR203" s="84"/>
      <c r="LS203" s="84"/>
      <c r="LT203" s="84"/>
      <c r="LU203" s="84"/>
      <c r="LV203" s="84"/>
      <c r="LW203" s="84"/>
      <c r="LX203" s="84"/>
      <c r="LY203" s="84"/>
      <c r="LZ203" s="84"/>
      <c r="MA203" s="84"/>
      <c r="MB203" s="84"/>
      <c r="MC203" s="84"/>
      <c r="MD203" s="84"/>
      <c r="ME203" s="84"/>
      <c r="MF203" s="84"/>
      <c r="MG203" s="84"/>
      <c r="MH203" s="84"/>
      <c r="MI203" s="84"/>
      <c r="MJ203" s="84"/>
      <c r="MK203" s="84"/>
      <c r="ML203" s="84"/>
      <c r="MM203" s="84"/>
      <c r="MN203" s="84"/>
      <c r="MO203" s="84"/>
      <c r="MP203" s="84"/>
      <c r="MQ203" s="84"/>
      <c r="MR203" s="84"/>
      <c r="MS203" s="84"/>
      <c r="MT203" s="84"/>
      <c r="MU203" s="84"/>
      <c r="MV203" s="84"/>
      <c r="MW203" s="84"/>
      <c r="MX203" s="84"/>
      <c r="MY203" s="84"/>
      <c r="MZ203" s="84"/>
      <c r="NA203" s="84"/>
      <c r="NB203" s="84"/>
      <c r="NC203" s="84"/>
      <c r="ND203" s="84"/>
      <c r="NE203" s="84"/>
      <c r="NF203" s="84"/>
      <c r="NG203" s="84"/>
      <c r="NH203" s="84"/>
      <c r="NI203" s="84"/>
      <c r="NJ203" s="84"/>
      <c r="NK203" s="84"/>
      <c r="NL203" s="84"/>
      <c r="NM203" s="84"/>
      <c r="NN203" s="84"/>
      <c r="NO203" s="84"/>
      <c r="NP203" s="84"/>
      <c r="NQ203" s="84"/>
      <c r="NR203" s="84"/>
      <c r="NS203" s="84"/>
      <c r="NT203" s="84"/>
      <c r="NU203" s="84"/>
      <c r="NV203" s="84"/>
      <c r="NW203" s="84"/>
      <c r="NX203" s="84"/>
      <c r="NY203" s="84"/>
      <c r="NZ203" s="84"/>
      <c r="OA203" s="84"/>
      <c r="OB203" s="84"/>
      <c r="OC203" s="84"/>
      <c r="OD203" s="84"/>
      <c r="OE203" s="84"/>
      <c r="OF203" s="84"/>
      <c r="OG203" s="84"/>
      <c r="OH203" s="84"/>
      <c r="OI203" s="84"/>
      <c r="OJ203" s="84"/>
      <c r="OK203" s="84"/>
      <c r="OL203" s="84"/>
      <c r="OM203" s="84"/>
      <c r="ON203" s="84"/>
      <c r="OO203" s="84"/>
      <c r="OP203" s="84"/>
      <c r="OQ203" s="84"/>
      <c r="OR203" s="84"/>
      <c r="OS203" s="84"/>
      <c r="OT203" s="84"/>
      <c r="OU203" s="84"/>
      <c r="OV203" s="84"/>
      <c r="OW203" s="84"/>
      <c r="OX203" s="84"/>
      <c r="OY203" s="84"/>
      <c r="OZ203" s="84"/>
      <c r="PA203" s="84"/>
      <c r="PB203" s="84"/>
      <c r="PC203" s="84"/>
      <c r="PD203" s="84"/>
      <c r="PE203" s="84"/>
      <c r="PF203" s="84"/>
      <c r="PG203" s="84"/>
      <c r="PH203" s="84"/>
      <c r="PI203" s="84"/>
      <c r="PJ203" s="84"/>
      <c r="PK203" s="84"/>
      <c r="PL203" s="84"/>
      <c r="PM203" s="84"/>
      <c r="PN203" s="84"/>
      <c r="PO203" s="84"/>
      <c r="PP203" s="84"/>
      <c r="PQ203" s="84"/>
      <c r="PR203" s="84"/>
      <c r="PS203" s="84"/>
      <c r="PT203" s="84"/>
      <c r="PU203" s="84"/>
      <c r="PV203" s="84"/>
      <c r="PW203" s="84"/>
      <c r="PX203" s="84"/>
      <c r="PY203" s="84"/>
      <c r="PZ203" s="84"/>
      <c r="QA203" s="84"/>
      <c r="QB203" s="84"/>
      <c r="QC203" s="84"/>
      <c r="QD203" s="84"/>
      <c r="QE203" s="84"/>
      <c r="QF203" s="84"/>
      <c r="QG203" s="84"/>
      <c r="QH203" s="84"/>
      <c r="QI203" s="84"/>
      <c r="QJ203" s="84"/>
      <c r="QK203" s="84"/>
      <c r="QL203" s="84"/>
      <c r="QM203" s="84"/>
      <c r="QN203" s="84"/>
      <c r="QO203" s="84"/>
      <c r="QP203" s="84"/>
      <c r="QQ203" s="84"/>
      <c r="QR203" s="84"/>
      <c r="QS203" s="84"/>
      <c r="QT203" s="84"/>
      <c r="QU203" s="84"/>
      <c r="QV203" s="84"/>
      <c r="QW203" s="84"/>
      <c r="QX203" s="84"/>
      <c r="QY203" s="84"/>
      <c r="QZ203" s="84"/>
      <c r="RA203" s="84"/>
      <c r="RB203" s="84"/>
      <c r="RC203" s="84"/>
      <c r="RD203" s="84"/>
      <c r="RE203" s="84"/>
      <c r="RF203" s="84"/>
      <c r="RG203" s="84"/>
      <c r="RH203" s="84"/>
      <c r="RI203" s="84"/>
      <c r="RJ203" s="84"/>
      <c r="RK203" s="84"/>
      <c r="RL203" s="84"/>
      <c r="RM203" s="84"/>
      <c r="RN203" s="84"/>
      <c r="RO203" s="84"/>
      <c r="RP203" s="84"/>
      <c r="RQ203" s="84"/>
      <c r="RR203" s="84"/>
      <c r="RS203" s="84"/>
      <c r="RT203" s="84"/>
      <c r="RU203" s="84"/>
      <c r="RV203" s="84"/>
      <c r="RW203" s="84"/>
      <c r="RX203" s="84"/>
      <c r="RY203" s="84"/>
      <c r="RZ203" s="84"/>
      <c r="SA203" s="84"/>
      <c r="SB203" s="84"/>
      <c r="SC203" s="84"/>
      <c r="SD203" s="84"/>
      <c r="SE203" s="84"/>
      <c r="SF203" s="84"/>
      <c r="SG203" s="84"/>
      <c r="SH203" s="84"/>
      <c r="SI203" s="84"/>
      <c r="SJ203" s="84"/>
      <c r="SK203" s="84"/>
      <c r="SL203" s="84"/>
      <c r="SM203" s="84"/>
      <c r="SN203" s="84"/>
      <c r="SO203" s="84"/>
      <c r="SP203" s="84"/>
      <c r="SQ203" s="84"/>
      <c r="SR203" s="84"/>
      <c r="SS203" s="84"/>
      <c r="ST203" s="84"/>
      <c r="SU203" s="84"/>
      <c r="SV203" s="84"/>
      <c r="SW203" s="84"/>
      <c r="SX203" s="84"/>
      <c r="SY203" s="84"/>
      <c r="SZ203" s="84"/>
      <c r="TA203" s="84"/>
      <c r="TB203" s="84"/>
      <c r="TC203" s="84"/>
      <c r="TD203" s="84"/>
      <c r="TE203" s="84"/>
      <c r="TF203" s="84"/>
      <c r="TG203" s="84"/>
      <c r="TH203" s="84"/>
      <c r="TI203" s="84"/>
      <c r="TJ203" s="84"/>
      <c r="TK203" s="84"/>
      <c r="TL203" s="84"/>
      <c r="TM203" s="84"/>
      <c r="TN203" s="84"/>
      <c r="TO203" s="84"/>
      <c r="TP203" s="84"/>
      <c r="TQ203" s="84"/>
      <c r="TR203" s="84"/>
      <c r="TS203" s="84"/>
      <c r="TT203" s="84"/>
      <c r="TU203" s="84"/>
      <c r="TV203" s="84"/>
      <c r="TW203" s="84"/>
      <c r="TX203" s="84"/>
      <c r="TY203" s="84"/>
      <c r="TZ203" s="84"/>
      <c r="UA203" s="84"/>
      <c r="UB203" s="84"/>
      <c r="UC203" s="84"/>
      <c r="UD203" s="84"/>
      <c r="UE203" s="84"/>
      <c r="UF203" s="84"/>
      <c r="UG203" s="84"/>
      <c r="UH203" s="84"/>
      <c r="UI203" s="84"/>
      <c r="UJ203" s="84"/>
      <c r="UK203" s="84"/>
      <c r="UL203" s="84"/>
      <c r="UM203" s="84"/>
      <c r="UN203" s="84"/>
      <c r="UO203" s="84"/>
      <c r="UP203" s="84"/>
      <c r="UQ203" s="84"/>
      <c r="UR203" s="84"/>
      <c r="US203" s="84"/>
      <c r="UT203" s="84"/>
      <c r="UU203" s="84"/>
      <c r="UV203" s="84"/>
      <c r="UW203" s="84"/>
      <c r="UX203" s="84"/>
      <c r="UY203" s="84"/>
      <c r="UZ203" s="84"/>
      <c r="VA203" s="84"/>
      <c r="VB203" s="84"/>
      <c r="VC203" s="84"/>
      <c r="VD203" s="84"/>
      <c r="VE203" s="84"/>
      <c r="VF203" s="84"/>
      <c r="VG203" s="84"/>
      <c r="VH203" s="84"/>
      <c r="VI203" s="84"/>
      <c r="VJ203" s="84"/>
      <c r="VK203" s="84"/>
      <c r="VL203" s="84"/>
      <c r="VM203" s="84"/>
      <c r="VN203" s="84"/>
      <c r="VO203" s="84"/>
      <c r="VP203" s="84"/>
      <c r="VQ203" s="84"/>
      <c r="VR203" s="84"/>
      <c r="VS203" s="84"/>
      <c r="VT203" s="84"/>
      <c r="VU203" s="84"/>
      <c r="VV203" s="84"/>
      <c r="VW203" s="84"/>
      <c r="VX203" s="84"/>
      <c r="VY203" s="84"/>
      <c r="VZ203" s="84"/>
      <c r="WA203" s="84"/>
      <c r="WB203" s="84"/>
      <c r="WC203" s="84"/>
      <c r="WD203" s="84"/>
      <c r="WE203" s="84"/>
      <c r="WF203" s="84"/>
      <c r="WG203" s="84"/>
      <c r="WH203" s="84"/>
      <c r="WI203" s="84"/>
      <c r="WJ203" s="84"/>
      <c r="WK203" s="84"/>
      <c r="WL203" s="84"/>
      <c r="WM203" s="84"/>
      <c r="WN203" s="84"/>
      <c r="WO203" s="84"/>
      <c r="WP203" s="84"/>
      <c r="WQ203" s="84"/>
      <c r="WR203" s="84"/>
      <c r="WS203" s="84"/>
      <c r="WT203" s="84"/>
      <c r="WU203" s="84"/>
      <c r="WV203" s="84"/>
      <c r="WW203" s="84"/>
      <c r="WX203" s="84"/>
      <c r="WY203" s="84"/>
      <c r="WZ203" s="84"/>
      <c r="XA203" s="84"/>
      <c r="XB203" s="84"/>
      <c r="XC203" s="84"/>
      <c r="XD203" s="84"/>
      <c r="XE203" s="84"/>
      <c r="XF203" s="84"/>
      <c r="XG203" s="84"/>
      <c r="XH203" s="84"/>
      <c r="XI203" s="84"/>
      <c r="XJ203" s="84"/>
      <c r="XK203" s="84"/>
      <c r="XL203" s="84"/>
      <c r="XM203" s="84"/>
      <c r="XN203" s="84"/>
      <c r="XO203" s="84"/>
      <c r="XP203" s="84"/>
      <c r="XQ203" s="84"/>
      <c r="XR203" s="84"/>
      <c r="XS203" s="84"/>
      <c r="XT203" s="84"/>
      <c r="XU203" s="84"/>
      <c r="XV203" s="84"/>
      <c r="XW203" s="84"/>
      <c r="XX203" s="84"/>
      <c r="XY203" s="84"/>
      <c r="XZ203" s="84"/>
      <c r="YA203" s="84"/>
      <c r="YB203" s="84"/>
      <c r="YC203" s="84"/>
      <c r="YD203" s="84"/>
      <c r="YE203" s="84"/>
      <c r="YF203" s="84"/>
      <c r="YG203" s="84"/>
      <c r="YH203" s="84"/>
      <c r="YI203" s="84"/>
      <c r="YJ203" s="84"/>
      <c r="YK203" s="84"/>
      <c r="YL203" s="84"/>
      <c r="YM203" s="84"/>
      <c r="YN203" s="84"/>
      <c r="YO203" s="84"/>
      <c r="YP203" s="84"/>
      <c r="YQ203" s="84"/>
      <c r="YR203" s="84"/>
      <c r="YS203" s="84"/>
      <c r="YT203" s="84"/>
      <c r="YU203" s="84"/>
      <c r="YV203" s="84"/>
      <c r="YW203" s="84"/>
      <c r="YX203" s="84"/>
      <c r="YY203" s="84"/>
      <c r="YZ203" s="84"/>
      <c r="ZA203" s="84"/>
      <c r="ZB203" s="84"/>
      <c r="ZC203" s="84"/>
      <c r="ZD203" s="84"/>
      <c r="ZE203" s="84"/>
      <c r="ZF203" s="84"/>
      <c r="ZG203" s="84"/>
      <c r="ZH203" s="84"/>
      <c r="ZI203" s="84"/>
      <c r="ZJ203" s="84"/>
      <c r="ZK203" s="84"/>
      <c r="ZL203" s="84"/>
      <c r="ZM203" s="84"/>
      <c r="ZN203" s="84"/>
      <c r="ZO203" s="84"/>
      <c r="ZP203" s="84"/>
      <c r="ZQ203" s="84"/>
      <c r="ZR203" s="84"/>
      <c r="ZS203" s="84"/>
      <c r="ZT203" s="84"/>
      <c r="ZU203" s="84"/>
      <c r="ZV203" s="84"/>
      <c r="ZW203" s="84"/>
      <c r="ZX203" s="84"/>
      <c r="ZY203" s="84"/>
      <c r="ZZ203" s="84"/>
      <c r="AAA203" s="84"/>
      <c r="AAB203" s="84"/>
      <c r="AAC203" s="84"/>
      <c r="AAD203" s="84"/>
      <c r="AAE203" s="84"/>
      <c r="AAF203" s="84"/>
      <c r="AAG203" s="84"/>
      <c r="AAH203" s="84"/>
      <c r="AAI203" s="84"/>
      <c r="AAJ203" s="84"/>
      <c r="AAK203" s="84"/>
      <c r="AAL203" s="84"/>
      <c r="AAM203" s="84"/>
      <c r="AAN203" s="84"/>
      <c r="AAO203" s="84"/>
      <c r="AAP203" s="84"/>
      <c r="AAQ203" s="84"/>
      <c r="AAR203" s="84"/>
      <c r="AAS203" s="84"/>
      <c r="AAT203" s="84"/>
      <c r="AAU203" s="84"/>
      <c r="AAV203" s="84"/>
      <c r="AAW203" s="84"/>
      <c r="AAX203" s="84"/>
      <c r="AAY203" s="84"/>
      <c r="AAZ203" s="84"/>
      <c r="ABA203" s="84"/>
      <c r="ABB203" s="84"/>
      <c r="ABC203" s="84"/>
      <c r="ABD203" s="84"/>
      <c r="ABE203" s="84"/>
      <c r="ABF203" s="84"/>
      <c r="ABG203" s="84"/>
      <c r="ABH203" s="84"/>
      <c r="ABI203" s="84"/>
      <c r="ABJ203" s="84"/>
      <c r="ABK203" s="84"/>
      <c r="ABL203" s="84"/>
      <c r="ABM203" s="84"/>
      <c r="ABN203" s="84"/>
      <c r="ABO203" s="84"/>
      <c r="ABP203" s="84"/>
      <c r="ABQ203" s="84"/>
      <c r="ABR203" s="84"/>
      <c r="ABS203" s="84"/>
      <c r="ABT203" s="84"/>
      <c r="ABU203" s="84"/>
      <c r="ABV203" s="84"/>
      <c r="ABW203" s="84"/>
      <c r="ABX203" s="84"/>
      <c r="ABY203" s="84"/>
      <c r="ABZ203" s="84"/>
      <c r="ACA203" s="84"/>
      <c r="ACB203" s="84"/>
      <c r="ACC203" s="84"/>
      <c r="ACD203" s="84"/>
      <c r="ACE203" s="84"/>
      <c r="ACF203" s="84"/>
      <c r="ACG203" s="84"/>
      <c r="ACH203" s="84"/>
      <c r="ACI203" s="84"/>
      <c r="ACJ203" s="84"/>
      <c r="ACK203" s="84"/>
      <c r="ACL203" s="84"/>
      <c r="ACM203" s="84"/>
      <c r="ACN203" s="84"/>
      <c r="ACO203" s="84"/>
      <c r="ACP203" s="84"/>
      <c r="ACQ203" s="84"/>
      <c r="ACR203" s="84"/>
      <c r="ACS203" s="84"/>
      <c r="ACT203" s="84"/>
      <c r="ACU203" s="84"/>
      <c r="ACV203" s="84"/>
      <c r="ACW203" s="84"/>
      <c r="ACX203" s="84"/>
      <c r="ACY203" s="84"/>
      <c r="ACZ203" s="84"/>
      <c r="ADA203" s="84"/>
      <c r="ADB203" s="84"/>
      <c r="ADC203" s="84"/>
      <c r="ADD203" s="84"/>
      <c r="ADE203" s="84"/>
      <c r="ADF203" s="84"/>
      <c r="ADG203" s="84"/>
      <c r="ADH203" s="84"/>
      <c r="ADI203" s="84"/>
      <c r="ADJ203" s="84"/>
      <c r="ADK203" s="84"/>
      <c r="ADL203" s="84"/>
      <c r="ADM203" s="84"/>
      <c r="ADN203" s="84"/>
      <c r="ADO203" s="84"/>
      <c r="ADP203" s="84"/>
      <c r="ADQ203" s="84"/>
      <c r="ADR203" s="84"/>
      <c r="ADS203" s="84"/>
      <c r="ADT203" s="84"/>
      <c r="ADU203" s="84"/>
      <c r="ADV203" s="84"/>
      <c r="ADW203" s="84"/>
      <c r="ADX203" s="84"/>
      <c r="ADY203" s="84"/>
      <c r="ADZ203" s="84"/>
      <c r="AEA203" s="84"/>
      <c r="AEB203" s="84"/>
      <c r="AEC203" s="84"/>
      <c r="AED203" s="84"/>
      <c r="AEE203" s="84"/>
      <c r="AEF203" s="84"/>
      <c r="AEG203" s="84"/>
      <c r="AEH203" s="84"/>
      <c r="AEI203" s="84"/>
      <c r="AEJ203" s="84"/>
      <c r="AEK203" s="84"/>
      <c r="AEL203" s="84"/>
      <c r="AEM203" s="84"/>
      <c r="AEN203" s="84"/>
      <c r="AEO203" s="84"/>
      <c r="AEP203" s="84"/>
      <c r="AEQ203" s="84"/>
      <c r="AER203" s="84"/>
      <c r="AES203" s="84"/>
      <c r="AET203" s="84"/>
      <c r="AEU203" s="84"/>
      <c r="AEV203" s="84"/>
      <c r="AEW203" s="84"/>
      <c r="AEX203" s="84"/>
      <c r="AEY203" s="84"/>
      <c r="AEZ203" s="84"/>
      <c r="AFA203" s="84"/>
      <c r="AFB203" s="84"/>
      <c r="AFC203" s="84"/>
      <c r="AFD203" s="84"/>
      <c r="AFE203" s="84"/>
      <c r="AFF203" s="84"/>
      <c r="AFG203" s="84"/>
      <c r="AFH203" s="84"/>
      <c r="AFI203" s="84"/>
      <c r="AFJ203" s="84"/>
      <c r="AFK203" s="84"/>
      <c r="AFL203" s="84"/>
      <c r="AFM203" s="84"/>
      <c r="AFN203" s="84"/>
      <c r="AFO203" s="84"/>
      <c r="AFP203" s="84"/>
      <c r="AFQ203" s="84"/>
      <c r="AFR203" s="84"/>
      <c r="AFS203" s="84"/>
      <c r="AFT203" s="84"/>
      <c r="AFU203" s="84"/>
      <c r="AFV203" s="84"/>
      <c r="AFW203" s="84"/>
      <c r="AFX203" s="84"/>
      <c r="AFY203" s="84"/>
      <c r="AFZ203" s="84"/>
      <c r="AGA203" s="84"/>
      <c r="AGB203" s="84"/>
      <c r="AGC203" s="84"/>
      <c r="AGD203" s="84"/>
      <c r="AGE203" s="84"/>
      <c r="AGF203" s="84"/>
      <c r="AGG203" s="84"/>
      <c r="AGH203" s="84"/>
      <c r="AGI203" s="84"/>
      <c r="AGJ203" s="84"/>
      <c r="AGK203" s="84"/>
      <c r="AGL203" s="84"/>
      <c r="AGM203" s="84"/>
      <c r="AGN203" s="84"/>
      <c r="AGO203" s="84"/>
      <c r="AGP203" s="84"/>
      <c r="AGQ203" s="84"/>
      <c r="AGR203" s="84"/>
      <c r="AGS203" s="84"/>
      <c r="AGT203" s="84"/>
      <c r="AGU203" s="84"/>
      <c r="AGV203" s="84"/>
      <c r="AGW203" s="84"/>
      <c r="AGX203" s="84"/>
      <c r="AGY203" s="84"/>
      <c r="AGZ203" s="84"/>
      <c r="AHA203" s="84"/>
      <c r="AHB203" s="84"/>
      <c r="AHC203" s="84"/>
      <c r="AHD203" s="84"/>
      <c r="AHE203" s="84"/>
      <c r="AHF203" s="84"/>
      <c r="AHG203" s="84"/>
      <c r="AHH203" s="84"/>
      <c r="AHI203" s="84"/>
      <c r="AHJ203" s="84"/>
      <c r="AHK203" s="84"/>
      <c r="AHL203" s="84"/>
      <c r="AHM203" s="84"/>
      <c r="AHN203" s="84"/>
      <c r="AHO203" s="84"/>
      <c r="AHP203" s="84"/>
      <c r="AHQ203" s="84"/>
      <c r="AHR203" s="84"/>
      <c r="AHS203" s="84"/>
      <c r="AHT203" s="84"/>
      <c r="AHU203" s="84"/>
      <c r="AHV203" s="84"/>
      <c r="AHW203" s="84"/>
      <c r="AHX203" s="84"/>
      <c r="AHY203" s="84"/>
      <c r="AHZ203" s="84"/>
      <c r="AIA203" s="84"/>
      <c r="AIB203" s="84"/>
      <c r="AIC203" s="84"/>
      <c r="AID203" s="84"/>
      <c r="AIE203" s="84"/>
      <c r="AIF203" s="84"/>
      <c r="AIG203" s="84"/>
      <c r="AIH203" s="84"/>
      <c r="AII203" s="84"/>
      <c r="AIJ203" s="84"/>
      <c r="AIK203" s="84"/>
      <c r="AIL203" s="84"/>
      <c r="AIM203" s="84"/>
      <c r="AIN203" s="84"/>
      <c r="AIO203" s="84"/>
      <c r="AIP203" s="84"/>
      <c r="AIQ203" s="84"/>
      <c r="AIR203" s="84"/>
      <c r="AIS203" s="84"/>
      <c r="AIT203" s="84"/>
      <c r="AIU203" s="84"/>
      <c r="AIV203" s="84"/>
      <c r="AIW203" s="84"/>
      <c r="AIX203" s="84"/>
      <c r="AIY203" s="84"/>
      <c r="AIZ203" s="84"/>
      <c r="AJA203" s="84"/>
      <c r="AJB203" s="84"/>
      <c r="AJC203" s="84"/>
      <c r="AJD203" s="84"/>
      <c r="AJE203" s="84"/>
      <c r="AJF203" s="84"/>
      <c r="AJG203" s="84"/>
      <c r="AJH203" s="84"/>
      <c r="AJI203" s="84"/>
      <c r="AJJ203" s="84"/>
      <c r="AJK203" s="84"/>
      <c r="AJL203" s="84"/>
      <c r="AJM203" s="84"/>
      <c r="AJN203" s="84"/>
      <c r="AJO203" s="84"/>
      <c r="AJP203" s="84"/>
      <c r="AJQ203" s="84"/>
      <c r="AJR203" s="84"/>
      <c r="AJS203" s="84"/>
      <c r="AJT203" s="84"/>
      <c r="AJU203" s="84"/>
      <c r="AJV203" s="84"/>
      <c r="AJW203" s="84"/>
      <c r="AJX203" s="84"/>
      <c r="AJY203" s="84"/>
      <c r="AJZ203" s="84"/>
      <c r="AKA203" s="84"/>
      <c r="AKB203" s="84"/>
      <c r="AKC203" s="84"/>
      <c r="AKD203" s="84"/>
      <c r="AKE203" s="84"/>
      <c r="AKF203" s="84"/>
      <c r="AKG203" s="84"/>
      <c r="AKH203" s="84"/>
      <c r="AKI203" s="84"/>
      <c r="AKJ203" s="84"/>
      <c r="AKK203" s="84"/>
      <c r="AKL203" s="84"/>
      <c r="AKM203" s="84"/>
      <c r="AKN203" s="84"/>
      <c r="AKO203" s="84"/>
      <c r="AKP203" s="84"/>
      <c r="AKQ203" s="84"/>
      <c r="AKR203" s="84"/>
      <c r="AKS203" s="84"/>
      <c r="AKT203" s="84"/>
      <c r="AKU203" s="84"/>
      <c r="AKV203" s="84"/>
      <c r="AKW203" s="84"/>
      <c r="AKX203" s="84"/>
      <c r="AKY203" s="84"/>
      <c r="AKZ203" s="84"/>
      <c r="ALA203" s="84"/>
      <c r="ALB203" s="84"/>
      <c r="ALC203" s="84"/>
      <c r="ALD203" s="84"/>
      <c r="ALE203" s="84"/>
      <c r="ALF203" s="84"/>
      <c r="ALG203" s="84"/>
      <c r="ALH203" s="84"/>
      <c r="ALI203" s="84"/>
      <c r="ALJ203" s="84"/>
      <c r="ALK203" s="84"/>
      <c r="ALL203" s="84"/>
      <c r="ALM203" s="84"/>
      <c r="ALN203" s="84"/>
      <c r="ALO203" s="84"/>
      <c r="ALP203" s="84"/>
      <c r="ALQ203" s="84"/>
      <c r="ALR203" s="84"/>
      <c r="ALS203" s="84"/>
      <c r="ALT203" s="84"/>
      <c r="ALU203" s="84"/>
      <c r="ALV203" s="84"/>
      <c r="ALW203" s="84"/>
      <c r="ALX203" s="84"/>
      <c r="ALY203" s="84"/>
      <c r="ALZ203" s="84"/>
      <c r="AMA203" s="84"/>
      <c r="AMB203" s="84"/>
      <c r="AMC203" s="84"/>
      <c r="AMD203" s="84"/>
      <c r="AME203" s="84"/>
      <c r="AMF203" s="84"/>
      <c r="AMG203" s="84"/>
      <c r="AMH203" s="84"/>
      <c r="AMI203" s="84"/>
      <c r="AMJ203" s="84"/>
      <c r="AMK203" s="84"/>
    </row>
    <row r="204" spans="1:1025" ht="18" customHeight="1" x14ac:dyDescent="0.25">
      <c r="A204" s="43">
        <v>42470</v>
      </c>
      <c r="B204" s="44">
        <v>1</v>
      </c>
      <c r="C204" s="7" t="s">
        <v>214</v>
      </c>
      <c r="D204" s="48" t="s">
        <v>215</v>
      </c>
      <c r="E204" s="48" t="s">
        <v>161</v>
      </c>
      <c r="F204" s="7"/>
      <c r="G204" s="49" t="s">
        <v>124</v>
      </c>
      <c r="H204" s="49" t="s">
        <v>93</v>
      </c>
      <c r="I204" s="49"/>
      <c r="J204" s="49" t="s">
        <v>150</v>
      </c>
      <c r="K204" s="7"/>
      <c r="L204" s="7" t="s">
        <v>151</v>
      </c>
      <c r="M204" s="7" t="s">
        <v>216</v>
      </c>
    </row>
    <row r="205" spans="1:1025" ht="18" customHeight="1" x14ac:dyDescent="0.25">
      <c r="A205" s="43">
        <v>42470</v>
      </c>
      <c r="B205" s="44"/>
      <c r="C205" s="49" t="s">
        <v>221</v>
      </c>
      <c r="D205" s="49" t="s">
        <v>222</v>
      </c>
      <c r="E205" s="7" t="s">
        <v>161</v>
      </c>
      <c r="F205" s="7" t="s">
        <v>149</v>
      </c>
      <c r="G205" s="7" t="s">
        <v>124</v>
      </c>
      <c r="H205" s="49" t="s">
        <v>93</v>
      </c>
      <c r="I205" s="49"/>
      <c r="J205" s="49" t="s">
        <v>150</v>
      </c>
      <c r="K205" s="7" t="s">
        <v>94</v>
      </c>
      <c r="L205" s="7" t="s">
        <v>125</v>
      </c>
      <c r="M205" s="7"/>
    </row>
    <row r="206" spans="1:1025" ht="18" customHeight="1" x14ac:dyDescent="0.25">
      <c r="A206" s="43">
        <v>42470</v>
      </c>
      <c r="B206" s="44">
        <v>1</v>
      </c>
      <c r="C206" s="7" t="s">
        <v>223</v>
      </c>
      <c r="D206" s="7" t="s">
        <v>224</v>
      </c>
      <c r="E206" s="7" t="s">
        <v>132</v>
      </c>
      <c r="F206" s="49"/>
      <c r="G206" s="7"/>
      <c r="H206" s="49" t="s">
        <v>93</v>
      </c>
      <c r="I206" s="49" t="s">
        <v>97</v>
      </c>
      <c r="J206" s="49"/>
      <c r="K206" s="7"/>
      <c r="L206" s="7" t="s">
        <v>98</v>
      </c>
      <c r="M206" s="7"/>
    </row>
    <row r="207" spans="1:1025" ht="18" customHeight="1" x14ac:dyDescent="0.25">
      <c r="A207" s="43">
        <v>42470</v>
      </c>
      <c r="B207" s="44"/>
      <c r="C207" s="7" t="s">
        <v>225</v>
      </c>
      <c r="D207" s="49" t="s">
        <v>226</v>
      </c>
      <c r="E207" s="49" t="s">
        <v>227</v>
      </c>
      <c r="F207" s="49"/>
      <c r="G207" s="7" t="s">
        <v>124</v>
      </c>
      <c r="H207" s="49" t="s">
        <v>93</v>
      </c>
      <c r="I207" s="49"/>
      <c r="J207" s="49" t="s">
        <v>150</v>
      </c>
      <c r="K207" s="7"/>
      <c r="L207" s="7" t="s">
        <v>125</v>
      </c>
      <c r="M207" s="7"/>
    </row>
    <row r="208" spans="1:1025" ht="18" customHeight="1" x14ac:dyDescent="0.25">
      <c r="A208" s="43">
        <v>42470</v>
      </c>
      <c r="B208" s="44">
        <v>1</v>
      </c>
      <c r="C208" s="7" t="s">
        <v>228</v>
      </c>
      <c r="D208" s="7" t="s">
        <v>229</v>
      </c>
      <c r="E208" s="7" t="s">
        <v>161</v>
      </c>
      <c r="F208" s="7" t="s">
        <v>149</v>
      </c>
      <c r="G208" s="7" t="s">
        <v>124</v>
      </c>
      <c r="H208" s="49" t="s">
        <v>93</v>
      </c>
      <c r="I208" s="49"/>
      <c r="J208" s="49" t="s">
        <v>150</v>
      </c>
      <c r="K208" s="7"/>
      <c r="L208" s="7" t="s">
        <v>98</v>
      </c>
      <c r="M208" s="7"/>
    </row>
    <row r="209" spans="1:13" ht="18" customHeight="1" x14ac:dyDescent="0.25">
      <c r="A209" s="43">
        <v>42470</v>
      </c>
      <c r="B209" s="44">
        <v>1</v>
      </c>
      <c r="C209" s="49" t="s">
        <v>234</v>
      </c>
      <c r="D209" s="49" t="s">
        <v>235</v>
      </c>
      <c r="E209" s="7" t="s">
        <v>141</v>
      </c>
      <c r="F209" s="48"/>
      <c r="G209" s="7"/>
      <c r="H209" s="49" t="s">
        <v>93</v>
      </c>
      <c r="I209" s="49"/>
      <c r="J209" s="49" t="s">
        <v>101</v>
      </c>
      <c r="K209" s="7"/>
      <c r="L209" s="7" t="s">
        <v>95</v>
      </c>
      <c r="M209" s="7"/>
    </row>
    <row r="210" spans="1:13" ht="18" customHeight="1" x14ac:dyDescent="0.25">
      <c r="A210" s="43">
        <v>42470</v>
      </c>
      <c r="B210" s="44"/>
      <c r="C210" s="7" t="s">
        <v>238</v>
      </c>
      <c r="D210" s="49" t="s">
        <v>239</v>
      </c>
      <c r="E210" s="49" t="s">
        <v>123</v>
      </c>
      <c r="F210" s="7"/>
      <c r="G210" s="7" t="s">
        <v>124</v>
      </c>
      <c r="H210" s="49" t="s">
        <v>93</v>
      </c>
      <c r="I210" s="49" t="s">
        <v>117</v>
      </c>
      <c r="J210" s="49"/>
      <c r="K210" s="7"/>
      <c r="L210" s="7" t="s">
        <v>177</v>
      </c>
      <c r="M210" s="7"/>
    </row>
    <row r="211" spans="1:13" ht="18" customHeight="1" x14ac:dyDescent="0.25">
      <c r="A211" s="43">
        <v>42470</v>
      </c>
      <c r="B211" s="44"/>
      <c r="C211" s="7" t="s">
        <v>242</v>
      </c>
      <c r="D211" s="7" t="s">
        <v>243</v>
      </c>
      <c r="E211" s="7" t="s">
        <v>132</v>
      </c>
      <c r="F211" s="48"/>
      <c r="G211" s="7"/>
      <c r="H211" s="49" t="s">
        <v>93</v>
      </c>
      <c r="I211" s="49" t="s">
        <v>117</v>
      </c>
      <c r="J211" s="49"/>
      <c r="K211" s="7"/>
      <c r="L211" s="7" t="s">
        <v>151</v>
      </c>
      <c r="M211" s="7"/>
    </row>
    <row r="212" spans="1:13" ht="18" customHeight="1" x14ac:dyDescent="0.25">
      <c r="A212" s="43">
        <v>42470</v>
      </c>
      <c r="B212" s="44"/>
      <c r="C212" s="7" t="s">
        <v>244</v>
      </c>
      <c r="D212" s="7" t="s">
        <v>245</v>
      </c>
      <c r="E212" s="7" t="s">
        <v>106</v>
      </c>
      <c r="F212" s="49"/>
      <c r="G212" s="7"/>
      <c r="H212" s="49" t="s">
        <v>93</v>
      </c>
      <c r="I212" s="49"/>
      <c r="J212" s="49"/>
      <c r="K212" s="7" t="s">
        <v>94</v>
      </c>
      <c r="L212" s="7" t="s">
        <v>109</v>
      </c>
      <c r="M212" s="7"/>
    </row>
    <row r="213" spans="1:13" ht="18" customHeight="1" x14ac:dyDescent="0.25">
      <c r="A213" s="43">
        <v>42470</v>
      </c>
      <c r="B213" s="44"/>
      <c r="C213" s="7" t="s">
        <v>246</v>
      </c>
      <c r="D213" s="7" t="s">
        <v>247</v>
      </c>
      <c r="E213" s="7" t="s">
        <v>123</v>
      </c>
      <c r="F213" s="7"/>
      <c r="G213" s="7" t="s">
        <v>124</v>
      </c>
      <c r="H213" s="49" t="s">
        <v>93</v>
      </c>
      <c r="I213" s="49" t="s">
        <v>97</v>
      </c>
      <c r="J213" s="49"/>
      <c r="K213" s="7"/>
      <c r="L213" s="7" t="s">
        <v>98</v>
      </c>
      <c r="M213" s="7"/>
    </row>
    <row r="214" spans="1:13" ht="18" customHeight="1" x14ac:dyDescent="0.25">
      <c r="A214" s="43">
        <v>42470</v>
      </c>
      <c r="B214" s="44">
        <v>1</v>
      </c>
      <c r="C214" s="7" t="s">
        <v>253</v>
      </c>
      <c r="D214" s="7" t="s">
        <v>254</v>
      </c>
      <c r="E214" s="7" t="s">
        <v>161</v>
      </c>
      <c r="F214" s="7"/>
      <c r="G214" s="7" t="s">
        <v>124</v>
      </c>
      <c r="H214" s="49" t="s">
        <v>93</v>
      </c>
      <c r="I214" s="49"/>
      <c r="J214" s="49"/>
      <c r="K214" s="7" t="s">
        <v>94</v>
      </c>
      <c r="L214" s="7" t="s">
        <v>95</v>
      </c>
      <c r="M214" s="7"/>
    </row>
    <row r="215" spans="1:13" ht="18" customHeight="1" x14ac:dyDescent="0.25">
      <c r="A215" s="43">
        <v>42470</v>
      </c>
      <c r="B215" s="44"/>
      <c r="C215" s="7" t="s">
        <v>255</v>
      </c>
      <c r="D215" s="7" t="s">
        <v>256</v>
      </c>
      <c r="E215" s="7" t="s">
        <v>132</v>
      </c>
      <c r="F215" s="48"/>
      <c r="G215" s="7"/>
      <c r="H215" s="49" t="s">
        <v>93</v>
      </c>
      <c r="I215" s="49" t="s">
        <v>97</v>
      </c>
      <c r="J215" s="49"/>
      <c r="K215" s="7"/>
      <c r="L215" s="7" t="s">
        <v>98</v>
      </c>
      <c r="M215" s="7" t="s">
        <v>257</v>
      </c>
    </row>
    <row r="216" spans="1:13" ht="18" customHeight="1" x14ac:dyDescent="0.25">
      <c r="A216" s="43">
        <v>42470</v>
      </c>
      <c r="B216" s="44"/>
      <c r="C216" s="7" t="s">
        <v>260</v>
      </c>
      <c r="D216" s="7" t="s">
        <v>261</v>
      </c>
      <c r="E216" s="7" t="s">
        <v>106</v>
      </c>
      <c r="F216" s="48"/>
      <c r="G216" s="7"/>
      <c r="H216" s="7" t="s">
        <v>93</v>
      </c>
      <c r="I216" s="7"/>
      <c r="J216" s="7"/>
      <c r="K216" s="7" t="s">
        <v>94</v>
      </c>
      <c r="L216" s="7" t="s">
        <v>151</v>
      </c>
      <c r="M216" s="7"/>
    </row>
    <row r="217" spans="1:13" ht="18" customHeight="1" x14ac:dyDescent="0.25">
      <c r="A217" s="43">
        <v>42470</v>
      </c>
      <c r="B217" s="44"/>
      <c r="C217" s="7" t="s">
        <v>264</v>
      </c>
      <c r="D217" s="7" t="s">
        <v>265</v>
      </c>
      <c r="E217" s="7" t="s">
        <v>180</v>
      </c>
      <c r="F217" s="49"/>
      <c r="G217" s="7" t="s">
        <v>124</v>
      </c>
      <c r="H217" s="49" t="s">
        <v>93</v>
      </c>
      <c r="I217" s="49" t="s">
        <v>117</v>
      </c>
      <c r="J217" s="49"/>
      <c r="K217" s="7"/>
      <c r="L217" s="7" t="s">
        <v>125</v>
      </c>
      <c r="M217" s="7"/>
    </row>
    <row r="218" spans="1:13" ht="18" customHeight="1" x14ac:dyDescent="0.25">
      <c r="A218" s="43">
        <v>42470</v>
      </c>
      <c r="B218" s="44">
        <v>1</v>
      </c>
      <c r="C218" s="7" t="s">
        <v>268</v>
      </c>
      <c r="D218" s="7" t="s">
        <v>269</v>
      </c>
      <c r="E218" s="49" t="s">
        <v>208</v>
      </c>
      <c r="F218" s="49"/>
      <c r="G218" s="49"/>
      <c r="H218" s="49" t="s">
        <v>93</v>
      </c>
      <c r="I218" s="49" t="s">
        <v>117</v>
      </c>
      <c r="J218" s="49"/>
      <c r="K218" s="49"/>
      <c r="L218" s="49" t="s">
        <v>98</v>
      </c>
      <c r="M218" s="49"/>
    </row>
    <row r="219" spans="1:13" ht="18" customHeight="1" x14ac:dyDescent="0.25">
      <c r="A219" s="43">
        <v>42470</v>
      </c>
      <c r="B219" s="44"/>
      <c r="C219" s="7" t="s">
        <v>275</v>
      </c>
      <c r="D219" s="49" t="s">
        <v>276</v>
      </c>
      <c r="E219" s="49" t="s">
        <v>273</v>
      </c>
      <c r="F219" s="49"/>
      <c r="G219" s="7" t="s">
        <v>124</v>
      </c>
      <c r="H219" s="7" t="s">
        <v>93</v>
      </c>
      <c r="I219" s="7" t="s">
        <v>117</v>
      </c>
      <c r="J219" s="7"/>
      <c r="K219" s="7"/>
      <c r="L219" s="7" t="s">
        <v>98</v>
      </c>
      <c r="M219" s="7"/>
    </row>
    <row r="220" spans="1:13" ht="18" customHeight="1" x14ac:dyDescent="0.25">
      <c r="A220" s="43">
        <v>42470</v>
      </c>
      <c r="B220" s="44">
        <v>1</v>
      </c>
      <c r="C220" s="7" t="s">
        <v>277</v>
      </c>
      <c r="D220" s="7" t="s">
        <v>278</v>
      </c>
      <c r="E220" s="49" t="s">
        <v>161</v>
      </c>
      <c r="F220" s="49"/>
      <c r="G220" s="49" t="s">
        <v>124</v>
      </c>
      <c r="H220" s="49" t="s">
        <v>93</v>
      </c>
      <c r="I220" s="49"/>
      <c r="J220" s="49" t="s">
        <v>150</v>
      </c>
      <c r="K220" s="49" t="s">
        <v>94</v>
      </c>
      <c r="L220" s="49" t="s">
        <v>151</v>
      </c>
      <c r="M220" s="49"/>
    </row>
    <row r="221" spans="1:13" ht="18" customHeight="1" x14ac:dyDescent="0.25">
      <c r="A221" s="43">
        <v>42470</v>
      </c>
      <c r="B221" s="44">
        <v>1</v>
      </c>
      <c r="C221" s="7" t="s">
        <v>281</v>
      </c>
      <c r="D221" s="49" t="s">
        <v>282</v>
      </c>
      <c r="E221" s="49" t="s">
        <v>132</v>
      </c>
      <c r="F221" s="49"/>
      <c r="G221" s="7"/>
      <c r="H221" s="7" t="s">
        <v>93</v>
      </c>
      <c r="I221" s="7" t="s">
        <v>97</v>
      </c>
      <c r="J221" s="7"/>
      <c r="K221" s="7"/>
      <c r="L221" s="7" t="s">
        <v>98</v>
      </c>
      <c r="M221" s="7"/>
    </row>
    <row r="222" spans="1:13" ht="18" customHeight="1" x14ac:dyDescent="0.25">
      <c r="A222" s="43">
        <v>42470</v>
      </c>
      <c r="B222" s="44">
        <v>1</v>
      </c>
      <c r="C222" s="7" t="s">
        <v>289</v>
      </c>
      <c r="D222" s="7" t="s">
        <v>290</v>
      </c>
      <c r="E222" s="7" t="s">
        <v>148</v>
      </c>
      <c r="F222" s="49" t="s">
        <v>149</v>
      </c>
      <c r="G222" s="7" t="s">
        <v>124</v>
      </c>
      <c r="H222" s="49" t="s">
        <v>93</v>
      </c>
      <c r="I222" s="49" t="s">
        <v>117</v>
      </c>
      <c r="J222" s="49" t="s">
        <v>150</v>
      </c>
      <c r="K222" s="7" t="s">
        <v>94</v>
      </c>
      <c r="L222" s="7" t="s">
        <v>98</v>
      </c>
      <c r="M222" s="7" t="s">
        <v>291</v>
      </c>
    </row>
    <row r="223" spans="1:13" ht="18" customHeight="1" x14ac:dyDescent="0.25">
      <c r="A223" s="43">
        <v>42470</v>
      </c>
      <c r="B223" s="44">
        <v>1</v>
      </c>
      <c r="C223" s="7" t="s">
        <v>292</v>
      </c>
      <c r="D223" s="49" t="s">
        <v>293</v>
      </c>
      <c r="E223" s="49" t="s">
        <v>123</v>
      </c>
      <c r="F223" s="49"/>
      <c r="G223" s="7" t="s">
        <v>124</v>
      </c>
      <c r="H223" s="49" t="s">
        <v>93</v>
      </c>
      <c r="I223" s="49" t="s">
        <v>97</v>
      </c>
      <c r="J223" s="49"/>
      <c r="K223" s="7"/>
      <c r="L223" s="7" t="s">
        <v>98</v>
      </c>
      <c r="M223" s="7"/>
    </row>
    <row r="224" spans="1:13" ht="18" customHeight="1" x14ac:dyDescent="0.25">
      <c r="A224" s="43">
        <v>42470</v>
      </c>
      <c r="B224" s="44"/>
      <c r="C224" s="7" t="s">
        <v>294</v>
      </c>
      <c r="D224" s="49" t="s">
        <v>295</v>
      </c>
      <c r="E224" s="49" t="s">
        <v>123</v>
      </c>
      <c r="F224" s="49"/>
      <c r="G224" s="7" t="s">
        <v>124</v>
      </c>
      <c r="H224" s="7" t="s">
        <v>93</v>
      </c>
      <c r="I224" s="7" t="s">
        <v>117</v>
      </c>
      <c r="J224" s="7"/>
      <c r="K224" s="7"/>
      <c r="L224" s="7" t="s">
        <v>296</v>
      </c>
      <c r="M224" s="7"/>
    </row>
    <row r="225" spans="1:13" ht="18" customHeight="1" x14ac:dyDescent="0.25">
      <c r="A225" s="43">
        <v>42470</v>
      </c>
      <c r="B225" s="44">
        <v>1</v>
      </c>
      <c r="C225" s="7" t="s">
        <v>297</v>
      </c>
      <c r="D225" s="50" t="s">
        <v>298</v>
      </c>
      <c r="E225" s="51" t="s">
        <v>106</v>
      </c>
      <c r="F225" s="48"/>
      <c r="G225" s="7"/>
      <c r="H225" s="49" t="s">
        <v>93</v>
      </c>
      <c r="I225" s="49"/>
      <c r="J225" s="49"/>
      <c r="K225" s="7" t="s">
        <v>94</v>
      </c>
      <c r="L225" s="7" t="s">
        <v>95</v>
      </c>
      <c r="M225" s="7"/>
    </row>
    <row r="226" spans="1:13" ht="18" customHeight="1" x14ac:dyDescent="0.25">
      <c r="A226" s="43">
        <v>42470</v>
      </c>
      <c r="B226" s="44">
        <v>1</v>
      </c>
      <c r="C226" s="7" t="s">
        <v>301</v>
      </c>
      <c r="D226" s="49" t="s">
        <v>302</v>
      </c>
      <c r="E226" s="49" t="s">
        <v>106</v>
      </c>
      <c r="F226" s="49"/>
      <c r="G226" s="7"/>
      <c r="H226" s="7" t="s">
        <v>93</v>
      </c>
      <c r="I226" s="7"/>
      <c r="J226" s="7"/>
      <c r="K226" s="7" t="s">
        <v>94</v>
      </c>
      <c r="L226" s="7" t="s">
        <v>95</v>
      </c>
      <c r="M226" s="7"/>
    </row>
    <row r="227" spans="1:13" ht="18" customHeight="1" x14ac:dyDescent="0.25">
      <c r="A227" s="43">
        <v>42470</v>
      </c>
      <c r="B227" s="44"/>
      <c r="C227" s="49" t="s">
        <v>303</v>
      </c>
      <c r="D227" s="49" t="s">
        <v>304</v>
      </c>
      <c r="E227" s="49" t="s">
        <v>106</v>
      </c>
      <c r="F227" s="48"/>
      <c r="G227" s="7"/>
      <c r="H227" s="49" t="s">
        <v>93</v>
      </c>
      <c r="I227" s="49"/>
      <c r="J227" s="49"/>
      <c r="K227" s="7" t="s">
        <v>94</v>
      </c>
      <c r="L227" s="7" t="s">
        <v>95</v>
      </c>
      <c r="M227" s="7"/>
    </row>
    <row r="228" spans="1:13" ht="18" customHeight="1" x14ac:dyDescent="0.25">
      <c r="A228" s="43">
        <v>42470</v>
      </c>
      <c r="B228" s="44">
        <v>1</v>
      </c>
      <c r="C228" s="7" t="s">
        <v>311</v>
      </c>
      <c r="D228" s="7" t="s">
        <v>312</v>
      </c>
      <c r="E228" s="7" t="s">
        <v>161</v>
      </c>
      <c r="F228" s="49"/>
      <c r="G228" s="7" t="s">
        <v>124</v>
      </c>
      <c r="H228" s="49" t="s">
        <v>93</v>
      </c>
      <c r="I228" s="49"/>
      <c r="J228" s="49"/>
      <c r="K228" s="7" t="s">
        <v>94</v>
      </c>
      <c r="L228" s="7" t="s">
        <v>98</v>
      </c>
      <c r="M228" s="7"/>
    </row>
    <row r="229" spans="1:13" ht="18" customHeight="1" x14ac:dyDescent="0.25">
      <c r="A229" s="43">
        <v>42470</v>
      </c>
      <c r="B229" s="44">
        <v>1</v>
      </c>
      <c r="C229" s="7" t="s">
        <v>313</v>
      </c>
      <c r="D229" s="7" t="s">
        <v>314</v>
      </c>
      <c r="E229" s="7" t="s">
        <v>161</v>
      </c>
      <c r="F229" s="49"/>
      <c r="G229" s="7" t="s">
        <v>124</v>
      </c>
      <c r="H229" s="49" t="s">
        <v>93</v>
      </c>
      <c r="I229" s="49"/>
      <c r="J229" s="49" t="s">
        <v>150</v>
      </c>
      <c r="K229" s="7"/>
      <c r="L229" s="7" t="s">
        <v>98</v>
      </c>
      <c r="M229" s="7"/>
    </row>
    <row r="230" spans="1:13" ht="18" customHeight="1" x14ac:dyDescent="0.25">
      <c r="A230" s="43">
        <v>42470</v>
      </c>
      <c r="B230" s="44">
        <v>1</v>
      </c>
      <c r="C230" s="49" t="s">
        <v>319</v>
      </c>
      <c r="D230" s="48" t="s">
        <v>320</v>
      </c>
      <c r="E230" s="48" t="s">
        <v>106</v>
      </c>
      <c r="F230" s="48"/>
      <c r="G230" s="7"/>
      <c r="H230" s="49" t="s">
        <v>93</v>
      </c>
      <c r="I230" s="49"/>
      <c r="J230" s="49"/>
      <c r="K230" s="7" t="s">
        <v>176</v>
      </c>
      <c r="L230" s="7" t="s">
        <v>151</v>
      </c>
      <c r="M230" s="7"/>
    </row>
    <row r="231" spans="1:13" ht="18" customHeight="1" x14ac:dyDescent="0.25">
      <c r="A231" s="43">
        <v>42470</v>
      </c>
      <c r="B231" s="44">
        <v>1</v>
      </c>
      <c r="C231" s="49" t="s">
        <v>321</v>
      </c>
      <c r="D231" s="49" t="s">
        <v>322</v>
      </c>
      <c r="E231" s="7" t="s">
        <v>106</v>
      </c>
      <c r="F231" s="48"/>
      <c r="G231" s="7"/>
      <c r="H231" s="49" t="s">
        <v>93</v>
      </c>
      <c r="I231" s="49"/>
      <c r="J231" s="49"/>
      <c r="K231" s="7" t="s">
        <v>94</v>
      </c>
      <c r="L231" s="7" t="s">
        <v>98</v>
      </c>
      <c r="M231" s="7" t="s">
        <v>99</v>
      </c>
    </row>
    <row r="232" spans="1:13" ht="18" customHeight="1" x14ac:dyDescent="0.25">
      <c r="A232" s="43">
        <v>42470</v>
      </c>
      <c r="B232" s="44"/>
      <c r="C232" s="49" t="s">
        <v>326</v>
      </c>
      <c r="D232" s="48" t="s">
        <v>328</v>
      </c>
      <c r="E232" s="48" t="s">
        <v>106</v>
      </c>
      <c r="F232" s="48"/>
      <c r="G232" s="7"/>
      <c r="H232" s="49" t="s">
        <v>93</v>
      </c>
      <c r="I232" s="49"/>
      <c r="J232" s="49"/>
      <c r="K232" s="7" t="s">
        <v>176</v>
      </c>
      <c r="L232" s="7" t="s">
        <v>151</v>
      </c>
      <c r="M232" s="7"/>
    </row>
    <row r="233" spans="1:13" ht="18" customHeight="1" x14ac:dyDescent="0.25">
      <c r="A233" s="43">
        <v>42470</v>
      </c>
      <c r="B233" s="44">
        <v>1</v>
      </c>
      <c r="C233" s="7" t="s">
        <v>330</v>
      </c>
      <c r="D233" s="7" t="s">
        <v>331</v>
      </c>
      <c r="E233" s="7" t="s">
        <v>227</v>
      </c>
      <c r="F233" s="49"/>
      <c r="G233" s="7" t="s">
        <v>124</v>
      </c>
      <c r="H233" s="49" t="s">
        <v>93</v>
      </c>
      <c r="I233" s="49"/>
      <c r="J233" s="49" t="s">
        <v>150</v>
      </c>
      <c r="K233" s="7"/>
      <c r="L233" s="7" t="s">
        <v>98</v>
      </c>
      <c r="M233" s="7"/>
    </row>
    <row r="234" spans="1:13" ht="18" customHeight="1" x14ac:dyDescent="0.25">
      <c r="A234" s="43">
        <v>42470</v>
      </c>
      <c r="B234" s="44"/>
      <c r="C234" s="7" t="s">
        <v>336</v>
      </c>
      <c r="D234" s="48" t="s">
        <v>337</v>
      </c>
      <c r="E234" s="48" t="s">
        <v>161</v>
      </c>
      <c r="F234" s="48"/>
      <c r="G234" s="7" t="s">
        <v>124</v>
      </c>
      <c r="H234" s="7" t="s">
        <v>93</v>
      </c>
      <c r="I234" s="7" t="s">
        <v>97</v>
      </c>
      <c r="J234" s="7"/>
      <c r="K234" s="7"/>
      <c r="L234" s="7" t="s">
        <v>98</v>
      </c>
      <c r="M234" s="7"/>
    </row>
    <row r="235" spans="1:13" ht="18" customHeight="1" x14ac:dyDescent="0.25">
      <c r="A235" s="43">
        <v>42470</v>
      </c>
      <c r="B235" s="44">
        <v>1</v>
      </c>
      <c r="C235" s="49" t="s">
        <v>338</v>
      </c>
      <c r="D235" s="49" t="s">
        <v>339</v>
      </c>
      <c r="E235" s="7" t="s">
        <v>106</v>
      </c>
      <c r="F235" s="7"/>
      <c r="G235" s="7"/>
      <c r="H235" s="49" t="s">
        <v>93</v>
      </c>
      <c r="I235" s="49"/>
      <c r="J235" s="49" t="s">
        <v>101</v>
      </c>
      <c r="K235" s="7"/>
      <c r="L235" s="7" t="s">
        <v>95</v>
      </c>
      <c r="M235" s="7"/>
    </row>
    <row r="236" spans="1:13" ht="18" customHeight="1" x14ac:dyDescent="0.25">
      <c r="A236" s="43">
        <v>42470</v>
      </c>
      <c r="B236" s="44"/>
      <c r="C236" s="7" t="s">
        <v>340</v>
      </c>
      <c r="D236" s="48" t="s">
        <v>342</v>
      </c>
      <c r="E236" s="48" t="s">
        <v>106</v>
      </c>
      <c r="F236" s="48"/>
      <c r="G236" s="7"/>
      <c r="H236" s="7" t="s">
        <v>93</v>
      </c>
      <c r="I236" s="7"/>
      <c r="J236" s="7"/>
      <c r="K236" s="7" t="s">
        <v>176</v>
      </c>
      <c r="L236" s="7" t="s">
        <v>98</v>
      </c>
      <c r="M236" s="7"/>
    </row>
    <row r="237" spans="1:13" ht="18" customHeight="1" x14ac:dyDescent="0.25">
      <c r="A237" s="43">
        <v>42470</v>
      </c>
      <c r="B237" s="44">
        <v>1</v>
      </c>
      <c r="C237" s="7" t="s">
        <v>343</v>
      </c>
      <c r="D237" s="48" t="s">
        <v>344</v>
      </c>
      <c r="E237" s="48" t="s">
        <v>106</v>
      </c>
      <c r="F237" s="48"/>
      <c r="G237" s="7"/>
      <c r="H237" s="49" t="s">
        <v>93</v>
      </c>
      <c r="I237" s="49"/>
      <c r="J237" s="49"/>
      <c r="K237" s="7" t="s">
        <v>94</v>
      </c>
      <c r="L237" s="7" t="s">
        <v>151</v>
      </c>
      <c r="M237" s="7" t="s">
        <v>345</v>
      </c>
    </row>
    <row r="238" spans="1:13" ht="18" customHeight="1" x14ac:dyDescent="0.25">
      <c r="A238" s="43">
        <v>42470</v>
      </c>
      <c r="B238" s="44"/>
      <c r="C238" s="7" t="s">
        <v>346</v>
      </c>
      <c r="D238" s="50" t="s">
        <v>347</v>
      </c>
      <c r="E238" s="7" t="s">
        <v>106</v>
      </c>
      <c r="F238" s="48"/>
      <c r="G238" s="7"/>
      <c r="H238" s="49" t="s">
        <v>93</v>
      </c>
      <c r="I238" s="49"/>
      <c r="J238" s="49"/>
      <c r="K238" s="7" t="s">
        <v>94</v>
      </c>
      <c r="L238" s="7" t="s">
        <v>125</v>
      </c>
      <c r="M238" s="7"/>
    </row>
    <row r="239" spans="1:13" ht="18" customHeight="1" x14ac:dyDescent="0.25">
      <c r="A239" s="43">
        <v>42470</v>
      </c>
      <c r="B239" s="44"/>
      <c r="C239" s="7" t="s">
        <v>348</v>
      </c>
      <c r="D239" s="7" t="s">
        <v>349</v>
      </c>
      <c r="E239" s="7" t="s">
        <v>106</v>
      </c>
      <c r="F239" s="48"/>
      <c r="G239" s="7"/>
      <c r="H239" s="7" t="s">
        <v>93</v>
      </c>
      <c r="I239" s="7"/>
      <c r="J239" s="7"/>
      <c r="K239" s="7" t="s">
        <v>94</v>
      </c>
      <c r="L239" s="7" t="s">
        <v>151</v>
      </c>
      <c r="M239" s="7"/>
    </row>
    <row r="240" spans="1:13" ht="18" customHeight="1" x14ac:dyDescent="0.25">
      <c r="A240" s="43">
        <v>42470</v>
      </c>
      <c r="B240" s="44"/>
      <c r="C240" s="7" t="s">
        <v>352</v>
      </c>
      <c r="D240" s="48" t="s">
        <v>353</v>
      </c>
      <c r="E240" s="48" t="s">
        <v>106</v>
      </c>
      <c r="F240" s="48"/>
      <c r="G240" s="7"/>
      <c r="H240" s="7" t="s">
        <v>93</v>
      </c>
      <c r="I240" s="7"/>
      <c r="J240" s="7"/>
      <c r="K240" s="7" t="s">
        <v>176</v>
      </c>
      <c r="L240" s="7" t="s">
        <v>98</v>
      </c>
      <c r="M240" s="7"/>
    </row>
    <row r="241" spans="1:13" ht="18" customHeight="1" x14ac:dyDescent="0.25">
      <c r="A241" s="43">
        <v>42470</v>
      </c>
      <c r="B241" s="44"/>
      <c r="C241" s="7" t="s">
        <v>354</v>
      </c>
      <c r="D241" s="48" t="s">
        <v>355</v>
      </c>
      <c r="E241" s="48" t="s">
        <v>106</v>
      </c>
      <c r="F241" s="7"/>
      <c r="G241" s="7"/>
      <c r="H241" s="49" t="s">
        <v>93</v>
      </c>
      <c r="I241" s="49"/>
      <c r="J241" s="49"/>
      <c r="K241" s="7" t="s">
        <v>176</v>
      </c>
      <c r="L241" s="7" t="s">
        <v>98</v>
      </c>
      <c r="M241" s="7"/>
    </row>
    <row r="242" spans="1:13" ht="18" customHeight="1" x14ac:dyDescent="0.25">
      <c r="A242" s="43">
        <v>42470</v>
      </c>
      <c r="B242" s="44"/>
      <c r="C242" s="7" t="s">
        <v>371</v>
      </c>
      <c r="D242" s="49" t="s">
        <v>372</v>
      </c>
      <c r="E242" s="49" t="s">
        <v>106</v>
      </c>
      <c r="F242" s="48"/>
      <c r="G242" s="7"/>
      <c r="H242" s="49" t="s">
        <v>93</v>
      </c>
      <c r="I242" s="49"/>
      <c r="J242" s="49" t="s">
        <v>150</v>
      </c>
      <c r="K242" s="7" t="s">
        <v>94</v>
      </c>
      <c r="L242" s="7" t="s">
        <v>98</v>
      </c>
      <c r="M242" s="7"/>
    </row>
    <row r="243" spans="1:13" ht="18" customHeight="1" x14ac:dyDescent="0.25">
      <c r="A243" s="43">
        <v>42470</v>
      </c>
      <c r="B243" s="44"/>
      <c r="C243" s="7" t="s">
        <v>377</v>
      </c>
      <c r="D243" s="7" t="s">
        <v>378</v>
      </c>
      <c r="E243" s="7" t="s">
        <v>106</v>
      </c>
      <c r="F243" s="48"/>
      <c r="G243" s="7"/>
      <c r="H243" s="7" t="s">
        <v>93</v>
      </c>
      <c r="I243" s="7"/>
      <c r="J243" s="7" t="s">
        <v>101</v>
      </c>
      <c r="K243" s="7" t="s">
        <v>94</v>
      </c>
      <c r="L243" s="7" t="s">
        <v>109</v>
      </c>
      <c r="M243" s="7"/>
    </row>
    <row r="244" spans="1:13" ht="18" customHeight="1" x14ac:dyDescent="0.25">
      <c r="A244" s="43">
        <v>42470</v>
      </c>
      <c r="B244" s="44">
        <v>1</v>
      </c>
      <c r="C244" s="7" t="s">
        <v>387</v>
      </c>
      <c r="D244" s="49" t="s">
        <v>388</v>
      </c>
      <c r="E244" s="49" t="s">
        <v>132</v>
      </c>
      <c r="F244" s="7"/>
      <c r="G244" s="7"/>
      <c r="H244" s="49" t="s">
        <v>93</v>
      </c>
      <c r="I244" s="49" t="s">
        <v>97</v>
      </c>
      <c r="J244" s="49"/>
      <c r="K244" s="7"/>
      <c r="L244" s="7" t="s">
        <v>98</v>
      </c>
      <c r="M244" s="7"/>
    </row>
    <row r="245" spans="1:13" ht="18" customHeight="1" x14ac:dyDescent="0.25">
      <c r="A245" s="43">
        <v>42470</v>
      </c>
      <c r="B245" s="44"/>
      <c r="C245" s="49" t="s">
        <v>391</v>
      </c>
      <c r="D245" s="49" t="s">
        <v>392</v>
      </c>
      <c r="E245" s="7" t="s">
        <v>123</v>
      </c>
      <c r="F245" s="7"/>
      <c r="G245" s="7" t="s">
        <v>124</v>
      </c>
      <c r="H245" s="49" t="s">
        <v>93</v>
      </c>
      <c r="I245" s="49" t="s">
        <v>97</v>
      </c>
      <c r="J245" s="49"/>
      <c r="K245" s="7"/>
      <c r="L245" s="7" t="s">
        <v>98</v>
      </c>
      <c r="M245" s="7"/>
    </row>
    <row r="246" spans="1:13" ht="18" customHeight="1" x14ac:dyDescent="0.25">
      <c r="A246" s="43">
        <v>42470</v>
      </c>
      <c r="B246" s="44"/>
      <c r="C246" s="7" t="s">
        <v>393</v>
      </c>
      <c r="D246" s="48" t="s">
        <v>394</v>
      </c>
      <c r="E246" s="48" t="s">
        <v>123</v>
      </c>
      <c r="F246" s="7"/>
      <c r="G246" s="7" t="s">
        <v>124</v>
      </c>
      <c r="H246" s="49" t="s">
        <v>93</v>
      </c>
      <c r="I246" s="49" t="s">
        <v>117</v>
      </c>
      <c r="J246" s="49"/>
      <c r="K246" s="7"/>
      <c r="L246" s="7" t="s">
        <v>98</v>
      </c>
      <c r="M246" s="7"/>
    </row>
    <row r="247" spans="1:13" ht="18" customHeight="1" x14ac:dyDescent="0.25">
      <c r="A247" s="43">
        <v>42470</v>
      </c>
      <c r="B247" s="44"/>
      <c r="C247" s="49" t="s">
        <v>395</v>
      </c>
      <c r="D247" s="49" t="s">
        <v>396</v>
      </c>
      <c r="E247" s="7" t="s">
        <v>148</v>
      </c>
      <c r="F247" s="7"/>
      <c r="G247" s="7" t="s">
        <v>124</v>
      </c>
      <c r="H247" s="49" t="s">
        <v>93</v>
      </c>
      <c r="I247" s="49"/>
      <c r="J247" s="49" t="s">
        <v>150</v>
      </c>
      <c r="K247" s="7" t="s">
        <v>176</v>
      </c>
      <c r="L247" s="7" t="s">
        <v>118</v>
      </c>
      <c r="M247" s="7"/>
    </row>
    <row r="248" spans="1:13" ht="18" customHeight="1" x14ac:dyDescent="0.25">
      <c r="A248" s="81">
        <v>42470</v>
      </c>
      <c r="B248" s="82"/>
      <c r="C248" s="83" t="s">
        <v>397</v>
      </c>
      <c r="D248" s="83" t="s">
        <v>398</v>
      </c>
      <c r="E248" s="83" t="s">
        <v>161</v>
      </c>
      <c r="F248" s="83"/>
      <c r="G248" s="83" t="s">
        <v>124</v>
      </c>
      <c r="H248" s="83" t="s">
        <v>93</v>
      </c>
      <c r="I248" s="83"/>
      <c r="J248" s="83"/>
      <c r="K248" s="83" t="s">
        <v>94</v>
      </c>
      <c r="L248" s="83" t="s">
        <v>98</v>
      </c>
      <c r="M248" s="83" t="s">
        <v>689</v>
      </c>
    </row>
    <row r="249" spans="1:13" ht="18" customHeight="1" x14ac:dyDescent="0.25">
      <c r="A249" s="43">
        <v>42470</v>
      </c>
      <c r="B249" s="44">
        <v>1</v>
      </c>
      <c r="C249" s="7" t="s">
        <v>401</v>
      </c>
      <c r="D249" s="49" t="s">
        <v>402</v>
      </c>
      <c r="E249" s="49" t="s">
        <v>227</v>
      </c>
      <c r="F249" s="7"/>
      <c r="G249" s="7" t="s">
        <v>124</v>
      </c>
      <c r="H249" s="7" t="s">
        <v>93</v>
      </c>
      <c r="I249" s="7" t="s">
        <v>117</v>
      </c>
      <c r="J249" s="7"/>
      <c r="K249" s="7"/>
      <c r="L249" s="7" t="s">
        <v>98</v>
      </c>
      <c r="M249" s="7"/>
    </row>
    <row r="250" spans="1:13" ht="18" customHeight="1" x14ac:dyDescent="0.25">
      <c r="A250" s="43">
        <v>42470</v>
      </c>
      <c r="B250" s="44">
        <v>1</v>
      </c>
      <c r="C250" s="7" t="s">
        <v>405</v>
      </c>
      <c r="D250" s="7" t="s">
        <v>406</v>
      </c>
      <c r="E250" s="7" t="s">
        <v>161</v>
      </c>
      <c r="F250" s="7"/>
      <c r="G250" s="7" t="s">
        <v>124</v>
      </c>
      <c r="H250" s="49" t="s">
        <v>93</v>
      </c>
      <c r="I250" s="49"/>
      <c r="J250" s="49" t="s">
        <v>150</v>
      </c>
      <c r="K250" s="7"/>
      <c r="L250" s="7" t="s">
        <v>151</v>
      </c>
      <c r="M250" s="7" t="s">
        <v>407</v>
      </c>
    </row>
    <row r="251" spans="1:13" ht="18" customHeight="1" x14ac:dyDescent="0.25">
      <c r="A251" s="43">
        <v>42470</v>
      </c>
      <c r="B251" s="44"/>
      <c r="C251" s="7" t="s">
        <v>416</v>
      </c>
      <c r="D251" s="7" t="s">
        <v>417</v>
      </c>
      <c r="E251" s="7" t="s">
        <v>161</v>
      </c>
      <c r="F251" s="7"/>
      <c r="G251" s="7" t="s">
        <v>124</v>
      </c>
      <c r="H251" s="7" t="s">
        <v>93</v>
      </c>
      <c r="I251" s="7"/>
      <c r="J251" s="7"/>
      <c r="K251" s="7" t="s">
        <v>94</v>
      </c>
      <c r="L251" s="7" t="s">
        <v>98</v>
      </c>
      <c r="M251" s="7"/>
    </row>
    <row r="252" spans="1:13" ht="18" customHeight="1" x14ac:dyDescent="0.25">
      <c r="A252" s="43">
        <v>42470</v>
      </c>
      <c r="B252" s="44"/>
      <c r="C252" s="7" t="s">
        <v>424</v>
      </c>
      <c r="D252" s="7" t="s">
        <v>425</v>
      </c>
      <c r="E252" s="7" t="s">
        <v>132</v>
      </c>
      <c r="F252" s="7"/>
      <c r="G252" s="7"/>
      <c r="H252" s="49" t="s">
        <v>93</v>
      </c>
      <c r="I252" s="49" t="s">
        <v>97</v>
      </c>
      <c r="J252" s="49"/>
      <c r="K252" s="7"/>
      <c r="L252" s="7" t="s">
        <v>98</v>
      </c>
      <c r="M252" s="7" t="s">
        <v>99</v>
      </c>
    </row>
    <row r="253" spans="1:13" ht="18" customHeight="1" x14ac:dyDescent="0.25">
      <c r="A253" s="43">
        <v>42470</v>
      </c>
      <c r="B253" s="44">
        <v>1</v>
      </c>
      <c r="C253" s="7" t="s">
        <v>439</v>
      </c>
      <c r="D253" s="7" t="s">
        <v>440</v>
      </c>
      <c r="E253" s="7" t="s">
        <v>106</v>
      </c>
      <c r="F253" s="7"/>
      <c r="G253" s="7"/>
      <c r="H253" s="7" t="s">
        <v>93</v>
      </c>
      <c r="I253" s="7"/>
      <c r="J253" s="7"/>
      <c r="K253" s="7" t="s">
        <v>94</v>
      </c>
      <c r="L253" s="7" t="s">
        <v>95</v>
      </c>
      <c r="M253" s="7"/>
    </row>
    <row r="254" spans="1:13" ht="18" customHeight="1" x14ac:dyDescent="0.25">
      <c r="A254" s="43">
        <v>42470</v>
      </c>
      <c r="B254" s="44"/>
      <c r="C254" s="7" t="s">
        <v>443</v>
      </c>
      <c r="D254" s="7" t="s">
        <v>444</v>
      </c>
      <c r="E254" s="7" t="s">
        <v>123</v>
      </c>
      <c r="F254" s="49"/>
      <c r="G254" s="7" t="s">
        <v>124</v>
      </c>
      <c r="H254" s="7" t="s">
        <v>93</v>
      </c>
      <c r="I254" s="7" t="s">
        <v>97</v>
      </c>
      <c r="J254" s="7"/>
      <c r="K254" s="7"/>
      <c r="L254" s="7" t="s">
        <v>98</v>
      </c>
      <c r="M254" s="7"/>
    </row>
    <row r="255" spans="1:13" ht="18" customHeight="1" x14ac:dyDescent="0.25">
      <c r="A255" s="43">
        <v>42470</v>
      </c>
      <c r="B255" s="44"/>
      <c r="C255" s="7" t="s">
        <v>447</v>
      </c>
      <c r="D255" s="49" t="s">
        <v>448</v>
      </c>
      <c r="E255" s="49" t="s">
        <v>180</v>
      </c>
      <c r="F255" s="49"/>
      <c r="G255" s="7" t="s">
        <v>124</v>
      </c>
      <c r="H255" s="7" t="s">
        <v>93</v>
      </c>
      <c r="I255" s="7" t="s">
        <v>117</v>
      </c>
      <c r="J255" s="7"/>
      <c r="K255" s="7"/>
      <c r="L255" s="7" t="s">
        <v>177</v>
      </c>
      <c r="M255" s="7"/>
    </row>
    <row r="256" spans="1:13" ht="18" customHeight="1" x14ac:dyDescent="0.25">
      <c r="A256" s="43">
        <v>42470</v>
      </c>
      <c r="B256" s="44"/>
      <c r="C256" s="7" t="s">
        <v>451</v>
      </c>
      <c r="D256" s="7" t="s">
        <v>452</v>
      </c>
      <c r="E256" s="7" t="s">
        <v>106</v>
      </c>
      <c r="F256" s="48"/>
      <c r="G256" s="7"/>
      <c r="H256" s="49" t="s">
        <v>93</v>
      </c>
      <c r="I256" s="49"/>
      <c r="J256" s="49"/>
      <c r="K256" s="7" t="s">
        <v>94</v>
      </c>
      <c r="L256" s="7" t="s">
        <v>98</v>
      </c>
      <c r="M256" s="7" t="s">
        <v>99</v>
      </c>
    </row>
    <row r="257" spans="1:13" ht="18" customHeight="1" x14ac:dyDescent="0.25">
      <c r="A257" s="81">
        <v>42470</v>
      </c>
      <c r="B257" s="82"/>
      <c r="C257" s="83" t="s">
        <v>453</v>
      </c>
      <c r="D257" s="83" t="s">
        <v>454</v>
      </c>
      <c r="E257" s="83" t="s">
        <v>106</v>
      </c>
      <c r="F257" s="86"/>
      <c r="G257" s="83"/>
      <c r="H257" s="83" t="s">
        <v>93</v>
      </c>
      <c r="I257" s="83"/>
      <c r="J257" s="83"/>
      <c r="K257" s="83" t="s">
        <v>94</v>
      </c>
      <c r="L257" s="83" t="s">
        <v>98</v>
      </c>
      <c r="M257" s="83" t="s">
        <v>690</v>
      </c>
    </row>
    <row r="258" spans="1:13" ht="18" customHeight="1" x14ac:dyDescent="0.25">
      <c r="A258" s="52">
        <v>42470</v>
      </c>
      <c r="B258" s="53">
        <v>1</v>
      </c>
      <c r="C258" s="49" t="s">
        <v>457</v>
      </c>
      <c r="D258" s="49" t="s">
        <v>458</v>
      </c>
      <c r="E258" s="49" t="s">
        <v>180</v>
      </c>
      <c r="F258" s="49"/>
      <c r="G258" s="49" t="s">
        <v>124</v>
      </c>
      <c r="H258" s="49" t="s">
        <v>93</v>
      </c>
      <c r="I258" s="49" t="s">
        <v>117</v>
      </c>
      <c r="J258" s="49"/>
      <c r="K258" s="49"/>
      <c r="L258" s="49" t="s">
        <v>98</v>
      </c>
      <c r="M258" s="49"/>
    </row>
    <row r="259" spans="1:13" ht="18" customHeight="1" x14ac:dyDescent="0.25">
      <c r="A259" s="43">
        <v>42470</v>
      </c>
      <c r="B259" s="44">
        <v>1</v>
      </c>
      <c r="C259" s="7" t="s">
        <v>461</v>
      </c>
      <c r="D259" s="7" t="s">
        <v>462</v>
      </c>
      <c r="E259" s="7" t="s">
        <v>106</v>
      </c>
      <c r="F259" s="48"/>
      <c r="G259" s="7"/>
      <c r="H259" s="7" t="s">
        <v>93</v>
      </c>
      <c r="I259" s="7"/>
      <c r="J259" s="7"/>
      <c r="K259" s="7" t="s">
        <v>94</v>
      </c>
      <c r="L259" s="7" t="s">
        <v>95</v>
      </c>
      <c r="M259" s="7" t="s">
        <v>463</v>
      </c>
    </row>
    <row r="260" spans="1:13" ht="18" customHeight="1" x14ac:dyDescent="0.25">
      <c r="A260" s="43">
        <v>42470</v>
      </c>
      <c r="B260" s="44">
        <v>1</v>
      </c>
      <c r="C260" s="7" t="s">
        <v>466</v>
      </c>
      <c r="D260" s="7" t="s">
        <v>467</v>
      </c>
      <c r="E260" s="7" t="s">
        <v>161</v>
      </c>
      <c r="F260" s="7"/>
      <c r="G260" s="7" t="s">
        <v>124</v>
      </c>
      <c r="H260" s="49" t="s">
        <v>93</v>
      </c>
      <c r="I260" s="7"/>
      <c r="J260" s="49" t="s">
        <v>150</v>
      </c>
      <c r="K260" s="49"/>
      <c r="L260" s="49" t="s">
        <v>98</v>
      </c>
      <c r="M260" s="7"/>
    </row>
    <row r="261" spans="1:13" ht="18" customHeight="1" x14ac:dyDescent="0.25">
      <c r="A261" s="43">
        <v>42470</v>
      </c>
      <c r="B261" s="44"/>
      <c r="C261" s="7" t="s">
        <v>468</v>
      </c>
      <c r="D261" s="49" t="s">
        <v>469</v>
      </c>
      <c r="E261" s="49" t="s">
        <v>227</v>
      </c>
      <c r="F261" s="49"/>
      <c r="G261" s="7" t="s">
        <v>124</v>
      </c>
      <c r="H261" s="7" t="s">
        <v>93</v>
      </c>
      <c r="I261" s="7" t="s">
        <v>97</v>
      </c>
      <c r="J261" s="7"/>
      <c r="K261" s="7"/>
      <c r="L261" s="7" t="s">
        <v>98</v>
      </c>
      <c r="M261" s="7" t="s">
        <v>99</v>
      </c>
    </row>
    <row r="262" spans="1:13" ht="18" customHeight="1" x14ac:dyDescent="0.25">
      <c r="A262" s="52">
        <v>42470</v>
      </c>
      <c r="B262" s="53"/>
      <c r="C262" s="49" t="s">
        <v>476</v>
      </c>
      <c r="D262" s="49" t="s">
        <v>477</v>
      </c>
      <c r="E262" s="49" t="s">
        <v>148</v>
      </c>
      <c r="F262" s="49"/>
      <c r="G262" s="49" t="s">
        <v>124</v>
      </c>
      <c r="H262" s="49" t="s">
        <v>93</v>
      </c>
      <c r="I262" s="49"/>
      <c r="J262" s="49" t="s">
        <v>150</v>
      </c>
      <c r="K262" s="49"/>
      <c r="L262" s="49" t="s">
        <v>98</v>
      </c>
      <c r="M262" s="49"/>
    </row>
    <row r="263" spans="1:13" ht="18" customHeight="1" x14ac:dyDescent="0.25">
      <c r="A263" s="43">
        <v>42470</v>
      </c>
      <c r="B263" s="44"/>
      <c r="C263" s="7" t="s">
        <v>480</v>
      </c>
      <c r="D263" s="7" t="s">
        <v>481</v>
      </c>
      <c r="E263" s="7" t="s">
        <v>227</v>
      </c>
      <c r="F263" s="51"/>
      <c r="G263" s="7" t="s">
        <v>124</v>
      </c>
      <c r="H263" s="7" t="s">
        <v>93</v>
      </c>
      <c r="I263" s="7" t="s">
        <v>97</v>
      </c>
      <c r="J263" s="7"/>
      <c r="K263" s="7"/>
      <c r="L263" s="7" t="s">
        <v>98</v>
      </c>
      <c r="M263" s="7" t="s">
        <v>99</v>
      </c>
    </row>
    <row r="264" spans="1:13" ht="18" customHeight="1" x14ac:dyDescent="0.25">
      <c r="A264" s="43">
        <v>42470</v>
      </c>
      <c r="B264" s="44"/>
      <c r="C264" s="7" t="s">
        <v>482</v>
      </c>
      <c r="D264" s="7" t="s">
        <v>483</v>
      </c>
      <c r="E264" s="7" t="s">
        <v>123</v>
      </c>
      <c r="F264" s="49"/>
      <c r="G264" s="7" t="s">
        <v>124</v>
      </c>
      <c r="H264" s="49" t="s">
        <v>93</v>
      </c>
      <c r="I264" s="49" t="s">
        <v>117</v>
      </c>
      <c r="J264" s="49"/>
      <c r="K264" s="7"/>
      <c r="L264" s="7" t="s">
        <v>98</v>
      </c>
      <c r="M264" s="7"/>
    </row>
    <row r="265" spans="1:13" ht="18" customHeight="1" x14ac:dyDescent="0.25">
      <c r="A265" s="43">
        <v>42470</v>
      </c>
      <c r="B265" s="44"/>
      <c r="C265" s="7" t="s">
        <v>486</v>
      </c>
      <c r="D265" s="7" t="s">
        <v>487</v>
      </c>
      <c r="E265" s="7" t="s">
        <v>307</v>
      </c>
      <c r="F265" s="48"/>
      <c r="G265" s="7"/>
      <c r="H265" s="49" t="s">
        <v>93</v>
      </c>
      <c r="I265" s="49" t="s">
        <v>97</v>
      </c>
      <c r="J265" s="49" t="s">
        <v>150</v>
      </c>
      <c r="K265" s="7" t="s">
        <v>94</v>
      </c>
      <c r="L265" s="7" t="s">
        <v>98</v>
      </c>
      <c r="M265" s="7" t="s">
        <v>99</v>
      </c>
    </row>
    <row r="266" spans="1:13" ht="18" customHeight="1" x14ac:dyDescent="0.25">
      <c r="A266" s="43">
        <v>42470</v>
      </c>
      <c r="B266" s="44"/>
      <c r="C266" s="7" t="s">
        <v>488</v>
      </c>
      <c r="D266" s="7" t="s">
        <v>489</v>
      </c>
      <c r="E266" s="7" t="s">
        <v>180</v>
      </c>
      <c r="F266" s="7"/>
      <c r="G266" s="7" t="s">
        <v>124</v>
      </c>
      <c r="H266" s="49" t="s">
        <v>93</v>
      </c>
      <c r="I266" s="49" t="s">
        <v>117</v>
      </c>
      <c r="J266" s="49"/>
      <c r="K266" s="7"/>
      <c r="L266" s="7" t="s">
        <v>98</v>
      </c>
      <c r="M266" s="7" t="s">
        <v>490</v>
      </c>
    </row>
    <row r="267" spans="1:13" ht="18" customHeight="1" x14ac:dyDescent="0.25">
      <c r="A267" s="43">
        <v>42470</v>
      </c>
      <c r="B267" s="44">
        <v>1</v>
      </c>
      <c r="C267" s="7" t="s">
        <v>491</v>
      </c>
      <c r="D267" s="49" t="s">
        <v>492</v>
      </c>
      <c r="E267" s="49" t="s">
        <v>180</v>
      </c>
      <c r="F267" s="7"/>
      <c r="G267" s="7" t="s">
        <v>124</v>
      </c>
      <c r="H267" s="7" t="s">
        <v>93</v>
      </c>
      <c r="I267" s="7" t="s">
        <v>117</v>
      </c>
      <c r="J267" s="7"/>
      <c r="K267" s="7"/>
      <c r="L267" s="7" t="s">
        <v>151</v>
      </c>
      <c r="M267" s="7"/>
    </row>
    <row r="268" spans="1:13" ht="18" customHeight="1" x14ac:dyDescent="0.25">
      <c r="A268" s="43">
        <v>42470</v>
      </c>
      <c r="B268" s="44">
        <v>1</v>
      </c>
      <c r="C268" s="7" t="s">
        <v>493</v>
      </c>
      <c r="D268" s="7" t="s">
        <v>494</v>
      </c>
      <c r="E268" s="7" t="s">
        <v>180</v>
      </c>
      <c r="F268" s="49"/>
      <c r="G268" s="7" t="s">
        <v>124</v>
      </c>
      <c r="H268" s="49" t="s">
        <v>93</v>
      </c>
      <c r="I268" s="49" t="s">
        <v>117</v>
      </c>
      <c r="J268" s="49"/>
      <c r="K268" s="7"/>
      <c r="L268" s="7" t="s">
        <v>98</v>
      </c>
      <c r="M268" s="7"/>
    </row>
    <row r="269" spans="1:13" ht="18" customHeight="1" x14ac:dyDescent="0.25">
      <c r="A269" s="43">
        <v>42470</v>
      </c>
      <c r="B269" s="44">
        <v>1</v>
      </c>
      <c r="C269" s="7" t="s">
        <v>495</v>
      </c>
      <c r="D269" s="7" t="s">
        <v>496</v>
      </c>
      <c r="E269" s="7" t="s">
        <v>148</v>
      </c>
      <c r="F269" s="54"/>
      <c r="G269" s="7" t="s">
        <v>124</v>
      </c>
      <c r="H269" s="7" t="s">
        <v>93</v>
      </c>
      <c r="I269" s="7"/>
      <c r="J269" s="7" t="s">
        <v>101</v>
      </c>
      <c r="K269" s="7"/>
      <c r="L269" s="7" t="s">
        <v>95</v>
      </c>
      <c r="M269" s="7"/>
    </row>
    <row r="270" spans="1:13" ht="18" customHeight="1" x14ac:dyDescent="0.25">
      <c r="A270" s="43">
        <v>42470</v>
      </c>
      <c r="B270" s="44">
        <v>1</v>
      </c>
      <c r="C270" s="7" t="s">
        <v>497</v>
      </c>
      <c r="D270" s="54" t="s">
        <v>498</v>
      </c>
      <c r="E270" s="54" t="s">
        <v>148</v>
      </c>
      <c r="F270" s="54"/>
      <c r="G270" s="7" t="s">
        <v>124</v>
      </c>
      <c r="H270" s="49" t="s">
        <v>93</v>
      </c>
      <c r="I270" s="49"/>
      <c r="J270" s="49" t="s">
        <v>150</v>
      </c>
      <c r="K270" s="7"/>
      <c r="L270" s="7" t="s">
        <v>98</v>
      </c>
      <c r="M270" s="7" t="s">
        <v>99</v>
      </c>
    </row>
    <row r="271" spans="1:13" ht="18" customHeight="1" x14ac:dyDescent="0.25">
      <c r="A271" s="43">
        <v>42470</v>
      </c>
      <c r="B271" s="44"/>
      <c r="C271" s="7" t="s">
        <v>499</v>
      </c>
      <c r="D271" s="7" t="s">
        <v>500</v>
      </c>
      <c r="E271" s="7" t="s">
        <v>132</v>
      </c>
      <c r="F271" s="7"/>
      <c r="G271" s="7"/>
      <c r="H271" s="49" t="s">
        <v>93</v>
      </c>
      <c r="I271" s="49" t="s">
        <v>117</v>
      </c>
      <c r="J271" s="49"/>
      <c r="K271" s="7"/>
      <c r="L271" s="7" t="s">
        <v>98</v>
      </c>
      <c r="M271" s="7"/>
    </row>
    <row r="272" spans="1:13" ht="18" customHeight="1" x14ac:dyDescent="0.25">
      <c r="A272" s="43">
        <v>42470</v>
      </c>
      <c r="B272" s="44"/>
      <c r="C272" s="7" t="s">
        <v>501</v>
      </c>
      <c r="D272" s="7" t="s">
        <v>502</v>
      </c>
      <c r="E272" s="7" t="s">
        <v>132</v>
      </c>
      <c r="F272" s="48"/>
      <c r="G272" s="7"/>
      <c r="H272" s="7" t="s">
        <v>93</v>
      </c>
      <c r="I272" s="7" t="s">
        <v>117</v>
      </c>
      <c r="J272" s="7"/>
      <c r="K272" s="7"/>
      <c r="L272" s="7" t="s">
        <v>98</v>
      </c>
      <c r="M272" s="7"/>
    </row>
    <row r="273" spans="1:13" ht="18" customHeight="1" x14ac:dyDescent="0.25">
      <c r="A273" s="43">
        <v>42470</v>
      </c>
      <c r="B273" s="44">
        <v>1</v>
      </c>
      <c r="C273" s="7" t="s">
        <v>505</v>
      </c>
      <c r="D273" s="7" t="s">
        <v>506</v>
      </c>
      <c r="E273" s="7" t="s">
        <v>507</v>
      </c>
      <c r="F273" s="49"/>
      <c r="G273" s="7"/>
      <c r="H273" s="7" t="s">
        <v>93</v>
      </c>
      <c r="I273" s="7" t="s">
        <v>97</v>
      </c>
      <c r="J273" s="7" t="s">
        <v>150</v>
      </c>
      <c r="K273" s="7"/>
      <c r="L273" s="7" t="s">
        <v>98</v>
      </c>
      <c r="M273" s="7"/>
    </row>
    <row r="274" spans="1:13" ht="18" customHeight="1" x14ac:dyDescent="0.25">
      <c r="A274" s="43">
        <v>42470</v>
      </c>
      <c r="B274" s="44"/>
      <c r="C274" s="7" t="s">
        <v>510</v>
      </c>
      <c r="D274" s="7" t="s">
        <v>511</v>
      </c>
      <c r="E274" s="7" t="s">
        <v>123</v>
      </c>
      <c r="F274" s="49"/>
      <c r="G274" s="7" t="s">
        <v>124</v>
      </c>
      <c r="H274" s="49" t="s">
        <v>93</v>
      </c>
      <c r="I274" s="49" t="s">
        <v>117</v>
      </c>
      <c r="J274" s="49"/>
      <c r="K274" s="7"/>
      <c r="L274" s="7" t="s">
        <v>98</v>
      </c>
      <c r="M274" s="7"/>
    </row>
    <row r="275" spans="1:13" ht="18" customHeight="1" x14ac:dyDescent="0.25">
      <c r="A275" s="43">
        <v>42470</v>
      </c>
      <c r="B275" s="44">
        <v>1</v>
      </c>
      <c r="C275" s="7" t="s">
        <v>512</v>
      </c>
      <c r="D275" s="48" t="s">
        <v>513</v>
      </c>
      <c r="E275" s="48" t="s">
        <v>123</v>
      </c>
      <c r="F275" s="49"/>
      <c r="G275" s="7" t="s">
        <v>124</v>
      </c>
      <c r="H275" s="7" t="s">
        <v>93</v>
      </c>
      <c r="I275" s="7" t="s">
        <v>117</v>
      </c>
      <c r="J275" s="7"/>
      <c r="K275" s="7"/>
      <c r="L275" s="7" t="s">
        <v>98</v>
      </c>
      <c r="M275" s="7"/>
    </row>
    <row r="276" spans="1:13" ht="18" customHeight="1" x14ac:dyDescent="0.25">
      <c r="A276" s="43">
        <v>42470</v>
      </c>
      <c r="B276" s="44">
        <v>1</v>
      </c>
      <c r="C276" s="7" t="s">
        <v>518</v>
      </c>
      <c r="D276" s="49" t="s">
        <v>519</v>
      </c>
      <c r="E276" s="49" t="s">
        <v>161</v>
      </c>
      <c r="F276" s="49"/>
      <c r="G276" s="7" t="s">
        <v>124</v>
      </c>
      <c r="H276" s="7" t="s">
        <v>93</v>
      </c>
      <c r="I276" s="7"/>
      <c r="J276" s="7" t="s">
        <v>150</v>
      </c>
      <c r="K276" s="7"/>
      <c r="L276" s="7" t="s">
        <v>98</v>
      </c>
      <c r="M276" s="7"/>
    </row>
    <row r="277" spans="1:13" ht="18" customHeight="1" x14ac:dyDescent="0.25">
      <c r="A277" s="43">
        <v>42470</v>
      </c>
      <c r="B277" s="44"/>
      <c r="C277" s="7" t="s">
        <v>527</v>
      </c>
      <c r="D277" s="48" t="s">
        <v>528</v>
      </c>
      <c r="E277" s="48" t="s">
        <v>123</v>
      </c>
      <c r="F277" s="49"/>
      <c r="G277" s="7" t="s">
        <v>124</v>
      </c>
      <c r="H277" s="49" t="s">
        <v>93</v>
      </c>
      <c r="I277" s="49" t="s">
        <v>97</v>
      </c>
      <c r="J277" s="49"/>
      <c r="K277" s="7"/>
      <c r="L277" s="7" t="s">
        <v>151</v>
      </c>
      <c r="M277" s="7"/>
    </row>
    <row r="278" spans="1:13" ht="18" customHeight="1" x14ac:dyDescent="0.25">
      <c r="A278" s="43">
        <v>42470</v>
      </c>
      <c r="B278" s="44"/>
      <c r="C278" s="7" t="s">
        <v>529</v>
      </c>
      <c r="D278" s="49" t="s">
        <v>530</v>
      </c>
      <c r="E278" s="49" t="s">
        <v>123</v>
      </c>
      <c r="F278" s="49"/>
      <c r="G278" s="7" t="s">
        <v>124</v>
      </c>
      <c r="H278" s="49" t="s">
        <v>93</v>
      </c>
      <c r="I278" s="49" t="s">
        <v>117</v>
      </c>
      <c r="J278" s="49"/>
      <c r="K278" s="7"/>
      <c r="L278" s="7" t="s">
        <v>125</v>
      </c>
      <c r="M278" s="7"/>
    </row>
    <row r="279" spans="1:13" ht="18" customHeight="1" x14ac:dyDescent="0.25">
      <c r="A279" s="43">
        <v>42470</v>
      </c>
      <c r="B279" s="44"/>
      <c r="C279" s="7" t="s">
        <v>531</v>
      </c>
      <c r="D279" s="49" t="s">
        <v>532</v>
      </c>
      <c r="E279" s="49" t="s">
        <v>132</v>
      </c>
      <c r="F279" s="49"/>
      <c r="G279" s="7"/>
      <c r="H279" s="49" t="s">
        <v>93</v>
      </c>
      <c r="I279" s="49" t="s">
        <v>117</v>
      </c>
      <c r="J279" s="49"/>
      <c r="K279" s="7"/>
      <c r="L279" s="7" t="s">
        <v>98</v>
      </c>
      <c r="M279" s="7"/>
    </row>
    <row r="280" spans="1:13" ht="18" customHeight="1" x14ac:dyDescent="0.25">
      <c r="A280" s="43">
        <v>42470</v>
      </c>
      <c r="B280" s="44">
        <v>1</v>
      </c>
      <c r="C280" s="7" t="s">
        <v>533</v>
      </c>
      <c r="D280" s="49" t="s">
        <v>534</v>
      </c>
      <c r="E280" s="49" t="s">
        <v>123</v>
      </c>
      <c r="F280" s="49"/>
      <c r="G280" s="7" t="s">
        <v>124</v>
      </c>
      <c r="H280" s="7" t="s">
        <v>93</v>
      </c>
      <c r="I280" s="7" t="s">
        <v>97</v>
      </c>
      <c r="J280" s="7"/>
      <c r="K280" s="7"/>
      <c r="L280" s="7" t="s">
        <v>98</v>
      </c>
      <c r="M280" s="7"/>
    </row>
    <row r="281" spans="1:13" ht="18" customHeight="1" x14ac:dyDescent="0.25">
      <c r="A281" s="43">
        <v>42470</v>
      </c>
      <c r="B281" s="44">
        <v>1</v>
      </c>
      <c r="C281" s="7" t="s">
        <v>535</v>
      </c>
      <c r="D281" s="48" t="s">
        <v>536</v>
      </c>
      <c r="E281" s="48" t="s">
        <v>161</v>
      </c>
      <c r="F281" s="48" t="s">
        <v>149</v>
      </c>
      <c r="G281" s="7" t="s">
        <v>124</v>
      </c>
      <c r="H281" s="7" t="s">
        <v>93</v>
      </c>
      <c r="I281" s="7"/>
      <c r="J281" s="7" t="s">
        <v>150</v>
      </c>
      <c r="K281" s="7"/>
      <c r="L281" s="7" t="s">
        <v>98</v>
      </c>
      <c r="M281" s="7"/>
    </row>
    <row r="282" spans="1:13" ht="18" customHeight="1" x14ac:dyDescent="0.25">
      <c r="A282" s="43">
        <v>42470</v>
      </c>
      <c r="B282" s="44"/>
      <c r="C282" s="7" t="s">
        <v>537</v>
      </c>
      <c r="D282" s="49" t="s">
        <v>538</v>
      </c>
      <c r="E282" s="7" t="s">
        <v>227</v>
      </c>
      <c r="F282" s="49"/>
      <c r="G282" s="7" t="s">
        <v>124</v>
      </c>
      <c r="H282" s="49" t="s">
        <v>93</v>
      </c>
      <c r="I282" s="49"/>
      <c r="J282" s="49" t="s">
        <v>150</v>
      </c>
      <c r="K282" s="7"/>
      <c r="L282" s="7" t="s">
        <v>125</v>
      </c>
      <c r="M282" s="7"/>
    </row>
    <row r="283" spans="1:13" ht="18" customHeight="1" x14ac:dyDescent="0.25">
      <c r="A283" s="43">
        <v>42470</v>
      </c>
      <c r="B283" s="44">
        <v>1</v>
      </c>
      <c r="C283" s="7" t="s">
        <v>539</v>
      </c>
      <c r="D283" s="48" t="s">
        <v>540</v>
      </c>
      <c r="E283" s="48" t="s">
        <v>227</v>
      </c>
      <c r="F283" s="49"/>
      <c r="G283" s="7" t="s">
        <v>124</v>
      </c>
      <c r="H283" s="7" t="s">
        <v>93</v>
      </c>
      <c r="I283" s="7"/>
      <c r="J283" s="7" t="s">
        <v>150</v>
      </c>
      <c r="K283" s="7"/>
      <c r="L283" s="7" t="s">
        <v>151</v>
      </c>
      <c r="M283" s="7"/>
    </row>
    <row r="284" spans="1:13" ht="18" customHeight="1" x14ac:dyDescent="0.25">
      <c r="A284" s="43">
        <v>42470</v>
      </c>
      <c r="B284" s="44">
        <v>1</v>
      </c>
      <c r="C284" s="7" t="s">
        <v>541</v>
      </c>
      <c r="D284" s="49" t="s">
        <v>542</v>
      </c>
      <c r="E284" s="49" t="s">
        <v>180</v>
      </c>
      <c r="F284" s="49"/>
      <c r="G284" s="7" t="s">
        <v>124</v>
      </c>
      <c r="H284" s="49" t="s">
        <v>93</v>
      </c>
      <c r="I284" s="49" t="s">
        <v>117</v>
      </c>
      <c r="J284" s="49"/>
      <c r="K284" s="7"/>
      <c r="L284" s="7" t="s">
        <v>98</v>
      </c>
      <c r="M284" s="7"/>
    </row>
    <row r="285" spans="1:13" ht="18" customHeight="1" x14ac:dyDescent="0.25">
      <c r="A285" s="43">
        <v>42470</v>
      </c>
      <c r="B285" s="44"/>
      <c r="C285" s="49" t="s">
        <v>543</v>
      </c>
      <c r="D285" s="49" t="s">
        <v>544</v>
      </c>
      <c r="E285" s="49" t="s">
        <v>123</v>
      </c>
      <c r="F285" s="49"/>
      <c r="G285" s="49" t="s">
        <v>124</v>
      </c>
      <c r="H285" s="49" t="s">
        <v>93</v>
      </c>
      <c r="I285" s="49" t="s">
        <v>97</v>
      </c>
      <c r="J285" s="49"/>
      <c r="K285" s="7"/>
      <c r="L285" s="7" t="s">
        <v>98</v>
      </c>
      <c r="M285" s="7"/>
    </row>
    <row r="286" spans="1:13" ht="18" customHeight="1" x14ac:dyDescent="0.25">
      <c r="A286" s="43">
        <v>42470</v>
      </c>
      <c r="B286" s="44"/>
      <c r="C286" s="7" t="s">
        <v>545</v>
      </c>
      <c r="D286" s="7" t="s">
        <v>546</v>
      </c>
      <c r="E286" s="7" t="s">
        <v>123</v>
      </c>
      <c r="F286" s="49"/>
      <c r="G286" s="7" t="s">
        <v>124</v>
      </c>
      <c r="H286" s="7" t="s">
        <v>93</v>
      </c>
      <c r="I286" s="7" t="s">
        <v>117</v>
      </c>
      <c r="J286" s="7"/>
      <c r="K286" s="7"/>
      <c r="L286" s="7" t="s">
        <v>98</v>
      </c>
      <c r="M286" s="7"/>
    </row>
    <row r="287" spans="1:13" ht="18" customHeight="1" x14ac:dyDescent="0.25">
      <c r="A287" s="43">
        <v>42470</v>
      </c>
      <c r="B287" s="44">
        <v>1</v>
      </c>
      <c r="C287" s="7" t="s">
        <v>553</v>
      </c>
      <c r="D287" s="48" t="s">
        <v>554</v>
      </c>
      <c r="E287" s="48" t="s">
        <v>227</v>
      </c>
      <c r="F287" s="49"/>
      <c r="G287" s="7"/>
      <c r="H287" s="49" t="s">
        <v>93</v>
      </c>
      <c r="I287" s="49"/>
      <c r="J287" s="49" t="s">
        <v>150</v>
      </c>
      <c r="K287" s="7"/>
      <c r="L287" s="7" t="s">
        <v>151</v>
      </c>
      <c r="M287" s="7"/>
    </row>
    <row r="288" spans="1:13" ht="18" customHeight="1" x14ac:dyDescent="0.25">
      <c r="A288" s="43">
        <v>42470</v>
      </c>
      <c r="B288" s="44"/>
      <c r="C288" s="7" t="s">
        <v>555</v>
      </c>
      <c r="D288" s="49" t="s">
        <v>556</v>
      </c>
      <c r="E288" s="49" t="s">
        <v>148</v>
      </c>
      <c r="F288" s="49"/>
      <c r="G288" s="7" t="s">
        <v>124</v>
      </c>
      <c r="H288" s="49" t="s">
        <v>93</v>
      </c>
      <c r="I288" s="49"/>
      <c r="J288" s="49" t="s">
        <v>101</v>
      </c>
      <c r="K288" s="7"/>
      <c r="L288" s="7" t="s">
        <v>95</v>
      </c>
      <c r="M288" s="7" t="s">
        <v>99</v>
      </c>
    </row>
    <row r="289" spans="1:13" ht="18" customHeight="1" x14ac:dyDescent="0.25">
      <c r="A289" s="52">
        <v>42470</v>
      </c>
      <c r="B289" s="53"/>
      <c r="C289" s="49" t="s">
        <v>559</v>
      </c>
      <c r="D289" s="49" t="s">
        <v>560</v>
      </c>
      <c r="E289" s="49" t="s">
        <v>123</v>
      </c>
      <c r="F289" s="49"/>
      <c r="G289" s="49" t="s">
        <v>124</v>
      </c>
      <c r="H289" s="49" t="s">
        <v>93</v>
      </c>
      <c r="I289" s="49" t="s">
        <v>97</v>
      </c>
      <c r="J289" s="49"/>
      <c r="K289" s="49"/>
      <c r="L289" s="49" t="s">
        <v>98</v>
      </c>
      <c r="M289" s="49"/>
    </row>
    <row r="290" spans="1:13" ht="18" customHeight="1" x14ac:dyDescent="0.25">
      <c r="A290" s="43">
        <v>42470</v>
      </c>
      <c r="B290" s="44">
        <v>1</v>
      </c>
      <c r="C290" s="7" t="s">
        <v>561</v>
      </c>
      <c r="D290" s="7" t="s">
        <v>562</v>
      </c>
      <c r="E290" s="7" t="s">
        <v>161</v>
      </c>
      <c r="F290" s="49" t="s">
        <v>149</v>
      </c>
      <c r="G290" s="7" t="s">
        <v>124</v>
      </c>
      <c r="H290" s="49" t="s">
        <v>93</v>
      </c>
      <c r="I290" s="49"/>
      <c r="J290" s="49" t="s">
        <v>150</v>
      </c>
      <c r="K290" s="7"/>
      <c r="L290" s="7" t="s">
        <v>98</v>
      </c>
      <c r="M290" s="7" t="s">
        <v>99</v>
      </c>
    </row>
    <row r="291" spans="1:13" ht="18" customHeight="1" x14ac:dyDescent="0.25">
      <c r="A291" s="43">
        <v>42470</v>
      </c>
      <c r="B291" s="44"/>
      <c r="C291" s="7" t="s">
        <v>563</v>
      </c>
      <c r="D291" s="7" t="s">
        <v>564</v>
      </c>
      <c r="E291" s="7" t="s">
        <v>123</v>
      </c>
      <c r="F291" s="49"/>
      <c r="G291" s="7" t="s">
        <v>124</v>
      </c>
      <c r="H291" s="49" t="s">
        <v>93</v>
      </c>
      <c r="I291" s="49" t="s">
        <v>117</v>
      </c>
      <c r="J291" s="49"/>
      <c r="K291" s="7"/>
      <c r="L291" s="7" t="s">
        <v>118</v>
      </c>
      <c r="M291" s="7"/>
    </row>
    <row r="292" spans="1:13" ht="18" customHeight="1" x14ac:dyDescent="0.25">
      <c r="A292" s="52">
        <v>42470</v>
      </c>
      <c r="B292" s="53">
        <v>1</v>
      </c>
      <c r="C292" s="49" t="s">
        <v>566</v>
      </c>
      <c r="D292" s="49" t="s">
        <v>567</v>
      </c>
      <c r="E292" s="49" t="s">
        <v>507</v>
      </c>
      <c r="F292" s="48"/>
      <c r="G292" s="49"/>
      <c r="H292" s="49" t="s">
        <v>93</v>
      </c>
      <c r="I292" s="49" t="s">
        <v>97</v>
      </c>
      <c r="J292" s="49"/>
      <c r="K292" s="49"/>
      <c r="L292" s="49" t="s">
        <v>125</v>
      </c>
      <c r="M292" s="49"/>
    </row>
    <row r="293" spans="1:13" ht="18" customHeight="1" x14ac:dyDescent="0.25">
      <c r="A293" s="43">
        <v>42470</v>
      </c>
      <c r="B293" s="44">
        <v>1</v>
      </c>
      <c r="C293" s="49" t="s">
        <v>574</v>
      </c>
      <c r="D293" s="49" t="s">
        <v>575</v>
      </c>
      <c r="E293" s="7" t="s">
        <v>161</v>
      </c>
      <c r="F293" s="7"/>
      <c r="G293" s="7" t="s">
        <v>124</v>
      </c>
      <c r="H293" s="49" t="s">
        <v>93</v>
      </c>
      <c r="I293" s="49" t="s">
        <v>97</v>
      </c>
      <c r="J293" s="49" t="s">
        <v>150</v>
      </c>
      <c r="K293" s="7" t="s">
        <v>94</v>
      </c>
      <c r="L293" s="7" t="s">
        <v>151</v>
      </c>
      <c r="M293" s="7"/>
    </row>
    <row r="294" spans="1:13" ht="18" customHeight="1" x14ac:dyDescent="0.25">
      <c r="A294" s="52">
        <v>42470</v>
      </c>
      <c r="B294" s="53">
        <v>1</v>
      </c>
      <c r="C294" s="49" t="s">
        <v>576</v>
      </c>
      <c r="D294" s="49" t="s">
        <v>577</v>
      </c>
      <c r="E294" s="49" t="s">
        <v>148</v>
      </c>
      <c r="F294" s="49"/>
      <c r="G294" s="49" t="s">
        <v>124</v>
      </c>
      <c r="H294" s="49" t="s">
        <v>93</v>
      </c>
      <c r="I294" s="49"/>
      <c r="J294" s="49" t="s">
        <v>150</v>
      </c>
      <c r="K294" s="49"/>
      <c r="L294" s="49" t="s">
        <v>98</v>
      </c>
      <c r="M294" s="49"/>
    </row>
    <row r="295" spans="1:13" ht="18" customHeight="1" x14ac:dyDescent="0.25">
      <c r="A295" s="57">
        <v>42470</v>
      </c>
      <c r="B295" s="58"/>
      <c r="C295" s="12" t="s">
        <v>578</v>
      </c>
      <c r="D295" s="12" t="s">
        <v>579</v>
      </c>
      <c r="E295" s="12" t="s">
        <v>106</v>
      </c>
      <c r="F295" s="12"/>
      <c r="G295" s="12"/>
      <c r="H295" s="12" t="s">
        <v>93</v>
      </c>
      <c r="I295" s="12"/>
      <c r="J295" s="12" t="s">
        <v>101</v>
      </c>
      <c r="K295" s="12"/>
      <c r="L295" s="12" t="s">
        <v>95</v>
      </c>
      <c r="M295" s="12" t="s">
        <v>99</v>
      </c>
    </row>
    <row r="296" spans="1:13" ht="18" customHeight="1" x14ac:dyDescent="0.25">
      <c r="A296" s="43">
        <v>42470</v>
      </c>
      <c r="B296" s="44">
        <v>1</v>
      </c>
      <c r="C296" s="49" t="s">
        <v>584</v>
      </c>
      <c r="D296" s="49" t="s">
        <v>585</v>
      </c>
      <c r="E296" s="49" t="s">
        <v>161</v>
      </c>
      <c r="F296" s="49"/>
      <c r="G296" s="49" t="s">
        <v>124</v>
      </c>
      <c r="H296" s="49" t="s">
        <v>93</v>
      </c>
      <c r="I296" s="49"/>
      <c r="J296" s="49"/>
      <c r="K296" s="7" t="s">
        <v>94</v>
      </c>
      <c r="L296" s="7" t="s">
        <v>151</v>
      </c>
      <c r="M296" s="7"/>
    </row>
    <row r="297" spans="1:13" ht="18" customHeight="1" x14ac:dyDescent="0.25">
      <c r="A297" s="43">
        <v>42470</v>
      </c>
      <c r="B297" s="44"/>
      <c r="C297" s="49" t="s">
        <v>588</v>
      </c>
      <c r="D297" s="49" t="s">
        <v>589</v>
      </c>
      <c r="E297" s="49" t="s">
        <v>123</v>
      </c>
      <c r="F297" s="49"/>
      <c r="G297" s="49" t="s">
        <v>124</v>
      </c>
      <c r="H297" s="49" t="s">
        <v>93</v>
      </c>
      <c r="I297" s="49" t="s">
        <v>97</v>
      </c>
      <c r="J297" s="49"/>
      <c r="K297" s="7"/>
      <c r="L297" s="7" t="s">
        <v>98</v>
      </c>
      <c r="M297" s="7"/>
    </row>
    <row r="298" spans="1:13" ht="24" customHeight="1" x14ac:dyDescent="0.25">
      <c r="A298" s="52">
        <v>42470</v>
      </c>
      <c r="B298" s="53"/>
      <c r="C298" s="49" t="s">
        <v>592</v>
      </c>
      <c r="D298" s="49" t="s">
        <v>593</v>
      </c>
      <c r="E298" s="49" t="s">
        <v>132</v>
      </c>
      <c r="F298" s="48"/>
      <c r="G298" s="49"/>
      <c r="H298" s="49" t="s">
        <v>93</v>
      </c>
      <c r="I298" s="49" t="s">
        <v>97</v>
      </c>
      <c r="J298" s="49"/>
      <c r="K298" s="49"/>
      <c r="L298" s="49" t="s">
        <v>98</v>
      </c>
      <c r="M298" s="49" t="s">
        <v>594</v>
      </c>
    </row>
    <row r="299" spans="1:13" ht="24" customHeight="1" x14ac:dyDescent="0.25">
      <c r="A299" s="52">
        <v>42470</v>
      </c>
      <c r="B299" s="53"/>
      <c r="C299" s="49" t="s">
        <v>597</v>
      </c>
      <c r="D299" s="49" t="s">
        <v>598</v>
      </c>
      <c r="E299" s="49" t="s">
        <v>106</v>
      </c>
      <c r="F299" s="48"/>
      <c r="G299" s="49"/>
      <c r="H299" s="49" t="s">
        <v>93</v>
      </c>
      <c r="I299" s="49"/>
      <c r="J299" s="49"/>
      <c r="K299" s="49" t="s">
        <v>94</v>
      </c>
      <c r="L299" s="49" t="s">
        <v>98</v>
      </c>
      <c r="M299" s="49"/>
    </row>
    <row r="300" spans="1:13" ht="32.25" customHeight="1" x14ac:dyDescent="0.25">
      <c r="A300" s="52"/>
      <c r="B300" s="53"/>
      <c r="C300" s="47" t="s">
        <v>103</v>
      </c>
      <c r="D300" s="49"/>
      <c r="E300" s="49"/>
      <c r="F300" s="49"/>
      <c r="G300" s="49"/>
      <c r="H300" s="54"/>
      <c r="I300" s="54"/>
      <c r="J300" s="54"/>
      <c r="K300" s="49"/>
      <c r="L300" s="49"/>
      <c r="M300" s="49"/>
    </row>
  </sheetData>
  <sortState ref="A2:M302">
    <sortCondition ref="H2:H302"/>
    <sortCondition ref="C2:C302"/>
  </sortState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zoomScale="80" zoomScaleNormal="80" workbookViewId="0">
      <selection activeCell="D14" sqref="D14"/>
    </sheetView>
  </sheetViews>
  <sheetFormatPr defaultRowHeight="15" x14ac:dyDescent="0.25"/>
  <cols>
    <col min="1" max="1" width="11.5703125"/>
    <col min="2" max="2" width="29.7109375"/>
    <col min="3" max="3" width="39.140625"/>
    <col min="4" max="4" width="8.42578125"/>
    <col min="5" max="10" width="9.28515625"/>
    <col min="11" max="1025" width="8.42578125"/>
  </cols>
  <sheetData>
    <row r="1" spans="1:15" ht="55.5" customHeight="1" x14ac:dyDescent="0.25">
      <c r="A1" s="2" t="s">
        <v>607</v>
      </c>
      <c r="B1" s="2"/>
      <c r="C1" s="2"/>
      <c r="D1" s="2"/>
      <c r="E1" s="1" t="s">
        <v>608</v>
      </c>
      <c r="F1" s="1"/>
      <c r="G1" s="1"/>
      <c r="H1" s="1" t="s">
        <v>609</v>
      </c>
      <c r="I1" s="1"/>
      <c r="J1" s="1"/>
    </row>
    <row r="2" spans="1:15" s="64" customFormat="1" ht="81.75" customHeight="1" x14ac:dyDescent="0.25">
      <c r="A2" s="40" t="s">
        <v>80</v>
      </c>
      <c r="B2" s="60" t="s">
        <v>610</v>
      </c>
      <c r="C2" s="60" t="s">
        <v>611</v>
      </c>
      <c r="D2" s="60" t="s">
        <v>612</v>
      </c>
      <c r="E2" s="60" t="s">
        <v>613</v>
      </c>
      <c r="F2" s="60" t="s">
        <v>614</v>
      </c>
      <c r="G2" s="61" t="s">
        <v>615</v>
      </c>
      <c r="H2" s="62" t="s">
        <v>613</v>
      </c>
      <c r="I2" s="63" t="s">
        <v>614</v>
      </c>
      <c r="J2" s="63" t="s">
        <v>615</v>
      </c>
      <c r="K2" s="41" t="s">
        <v>616</v>
      </c>
      <c r="L2" s="41" t="s">
        <v>617</v>
      </c>
      <c r="M2" s="41" t="s">
        <v>618</v>
      </c>
      <c r="N2" s="41" t="s">
        <v>619</v>
      </c>
      <c r="O2" s="40"/>
    </row>
    <row r="3" spans="1:15" ht="17.25" customHeight="1" x14ac:dyDescent="0.25">
      <c r="A3" s="65">
        <v>42470</v>
      </c>
      <c r="B3" s="66" t="s">
        <v>620</v>
      </c>
      <c r="C3" s="7" t="s">
        <v>621</v>
      </c>
      <c r="D3" s="7"/>
      <c r="E3" s="7">
        <v>4</v>
      </c>
      <c r="F3" s="7"/>
      <c r="G3" s="67"/>
      <c r="H3" s="68"/>
      <c r="I3" s="7"/>
      <c r="J3" s="7"/>
      <c r="K3" s="7"/>
      <c r="L3" s="7"/>
      <c r="M3" s="7"/>
      <c r="N3" s="7"/>
      <c r="O3" s="7"/>
    </row>
    <row r="4" spans="1:15" ht="17.25" customHeight="1" x14ac:dyDescent="0.25">
      <c r="A4" s="7"/>
      <c r="B4" s="66" t="s">
        <v>622</v>
      </c>
      <c r="C4" s="7" t="s">
        <v>623</v>
      </c>
      <c r="D4" s="7"/>
      <c r="E4" s="7"/>
      <c r="F4" s="7"/>
      <c r="G4" s="67">
        <v>5</v>
      </c>
      <c r="H4" s="68">
        <v>2</v>
      </c>
      <c r="I4" s="7"/>
      <c r="J4" s="7">
        <v>2</v>
      </c>
      <c r="K4" s="7"/>
      <c r="L4" s="7"/>
      <c r="M4" s="7"/>
      <c r="N4" s="7"/>
      <c r="O4" s="7"/>
    </row>
    <row r="5" spans="1:15" ht="17.25" customHeight="1" x14ac:dyDescent="0.25">
      <c r="A5" s="7"/>
      <c r="B5" s="69" t="s">
        <v>624</v>
      </c>
      <c r="C5" s="7" t="s">
        <v>625</v>
      </c>
      <c r="D5" s="7"/>
      <c r="E5" s="7">
        <v>11</v>
      </c>
      <c r="F5" s="7"/>
      <c r="G5" s="67">
        <v>2</v>
      </c>
      <c r="H5" s="68"/>
      <c r="I5" s="7"/>
      <c r="J5" s="7"/>
      <c r="K5" s="7"/>
      <c r="L5" s="7"/>
      <c r="M5" s="7"/>
      <c r="N5" s="7"/>
      <c r="O5" s="7"/>
    </row>
    <row r="6" spans="1:15" ht="17.25" customHeight="1" x14ac:dyDescent="0.25">
      <c r="A6" s="7"/>
      <c r="B6" s="69" t="s">
        <v>626</v>
      </c>
      <c r="C6" s="7" t="s">
        <v>627</v>
      </c>
      <c r="D6" s="7"/>
      <c r="E6" s="7"/>
      <c r="F6" s="7"/>
      <c r="G6" s="67"/>
      <c r="H6" s="68">
        <v>1</v>
      </c>
      <c r="I6" s="7"/>
      <c r="J6" s="7"/>
      <c r="K6" s="7"/>
      <c r="L6" s="7"/>
      <c r="M6" s="7"/>
      <c r="N6" s="7"/>
      <c r="O6" s="7"/>
    </row>
    <row r="7" spans="1:15" ht="17.25" customHeight="1" x14ac:dyDescent="0.25">
      <c r="A7" s="7"/>
      <c r="B7" s="69" t="s">
        <v>628</v>
      </c>
      <c r="C7" s="7" t="s">
        <v>629</v>
      </c>
      <c r="D7" s="7"/>
      <c r="E7" s="7">
        <v>1</v>
      </c>
      <c r="F7" s="7"/>
      <c r="G7" s="67"/>
      <c r="H7" s="68"/>
      <c r="I7" s="7"/>
      <c r="J7" s="7"/>
      <c r="K7" s="7"/>
      <c r="L7" s="7"/>
      <c r="M7" s="7"/>
      <c r="N7" s="7"/>
      <c r="O7" s="7"/>
    </row>
    <row r="8" spans="1:15" ht="17.25" customHeight="1" x14ac:dyDescent="0.25">
      <c r="A8" s="7"/>
      <c r="B8" s="69" t="s">
        <v>630</v>
      </c>
      <c r="C8" s="7" t="s">
        <v>631</v>
      </c>
      <c r="D8" s="7"/>
      <c r="E8" s="7">
        <v>1</v>
      </c>
      <c r="F8" s="7"/>
      <c r="G8" s="67">
        <v>1</v>
      </c>
      <c r="H8" s="68"/>
      <c r="I8" s="7"/>
      <c r="J8" s="7"/>
      <c r="K8" s="7"/>
      <c r="L8" s="7"/>
      <c r="M8" s="7"/>
      <c r="N8" s="7"/>
      <c r="O8" s="7"/>
    </row>
    <row r="9" spans="1:15" ht="17.25" customHeight="1" x14ac:dyDescent="0.25">
      <c r="A9" s="7"/>
      <c r="B9" s="69" t="s">
        <v>632</v>
      </c>
      <c r="C9" s="7" t="s">
        <v>633</v>
      </c>
      <c r="D9" s="7"/>
      <c r="E9" s="7">
        <v>1</v>
      </c>
      <c r="F9" s="7"/>
      <c r="G9" s="67"/>
      <c r="H9" s="68"/>
      <c r="I9" s="7"/>
      <c r="J9" s="7"/>
      <c r="K9" s="7"/>
      <c r="L9" s="7"/>
      <c r="M9" s="7"/>
      <c r="N9" s="7"/>
      <c r="O9" s="7"/>
    </row>
    <row r="10" spans="1:15" ht="17.25" customHeight="1" x14ac:dyDescent="0.25">
      <c r="A10" s="7"/>
      <c r="B10" s="66" t="s">
        <v>634</v>
      </c>
      <c r="C10" s="7" t="s">
        <v>635</v>
      </c>
      <c r="D10" s="7"/>
      <c r="E10" s="7">
        <v>2</v>
      </c>
      <c r="F10" s="7">
        <v>1</v>
      </c>
      <c r="G10" s="67"/>
      <c r="H10" s="68"/>
      <c r="I10" s="7"/>
      <c r="J10" s="7"/>
      <c r="K10" s="7"/>
      <c r="L10" s="7"/>
      <c r="M10" s="7"/>
      <c r="N10" s="7"/>
      <c r="O10" s="7"/>
    </row>
    <row r="11" spans="1:15" ht="17.25" customHeight="1" x14ac:dyDescent="0.25">
      <c r="A11" s="7"/>
      <c r="B11" s="66" t="s">
        <v>636</v>
      </c>
      <c r="C11" s="7" t="s">
        <v>637</v>
      </c>
      <c r="D11" s="7"/>
      <c r="E11" s="7">
        <v>2</v>
      </c>
      <c r="F11" s="7"/>
      <c r="G11" s="67"/>
      <c r="H11" s="68"/>
      <c r="I11" s="7"/>
      <c r="J11" s="7"/>
      <c r="K11" s="7"/>
      <c r="L11" s="7"/>
      <c r="M11" s="7"/>
      <c r="N11" s="7"/>
      <c r="O11" s="7"/>
    </row>
    <row r="12" spans="1:15" ht="17.25" customHeight="1" x14ac:dyDescent="0.25">
      <c r="A12" s="7"/>
      <c r="B12" s="69" t="s">
        <v>638</v>
      </c>
      <c r="C12" s="7" t="s">
        <v>639</v>
      </c>
      <c r="D12" s="7" t="s">
        <v>124</v>
      </c>
      <c r="E12" s="7"/>
      <c r="F12" s="7"/>
      <c r="G12" s="67">
        <v>2</v>
      </c>
      <c r="H12" s="68"/>
      <c r="I12" s="7"/>
      <c r="J12" s="7"/>
      <c r="K12" s="7"/>
      <c r="L12" s="7"/>
      <c r="M12" s="7"/>
      <c r="N12" s="7"/>
      <c r="O12" s="7"/>
    </row>
    <row r="13" spans="1:15" ht="17.25" customHeight="1" x14ac:dyDescent="0.25">
      <c r="A13" s="7"/>
      <c r="B13" s="66" t="s">
        <v>640</v>
      </c>
      <c r="C13" s="7" t="s">
        <v>641</v>
      </c>
      <c r="D13" s="7" t="s">
        <v>124</v>
      </c>
      <c r="E13" s="7"/>
      <c r="F13" s="7">
        <v>1</v>
      </c>
      <c r="G13" s="67">
        <v>1</v>
      </c>
      <c r="H13" s="68"/>
      <c r="I13" s="7"/>
      <c r="J13" s="7"/>
      <c r="K13" s="7"/>
      <c r="L13" s="7"/>
      <c r="M13" s="7"/>
      <c r="N13" s="7"/>
      <c r="O13" s="7"/>
    </row>
    <row r="14" spans="1:15" ht="17.25" customHeight="1" x14ac:dyDescent="0.25">
      <c r="A14" s="7"/>
      <c r="B14" s="66" t="s">
        <v>642</v>
      </c>
      <c r="C14" s="7" t="s">
        <v>643</v>
      </c>
      <c r="D14" s="7"/>
      <c r="E14" s="7">
        <v>5</v>
      </c>
      <c r="F14" s="7"/>
      <c r="G14" s="67"/>
      <c r="H14" s="68"/>
      <c r="I14" s="7"/>
      <c r="J14" s="7"/>
      <c r="K14" s="7"/>
      <c r="L14" s="7"/>
      <c r="M14" s="7"/>
      <c r="N14" s="7"/>
      <c r="O14" s="7"/>
    </row>
    <row r="15" spans="1:15" ht="17.25" customHeight="1" x14ac:dyDescent="0.25">
      <c r="A15" s="7"/>
      <c r="B15" s="66" t="s">
        <v>644</v>
      </c>
      <c r="C15" s="7" t="s">
        <v>645</v>
      </c>
      <c r="D15" s="7"/>
      <c r="E15" s="7"/>
      <c r="F15" s="7"/>
      <c r="G15" s="67"/>
      <c r="H15" s="68">
        <v>1</v>
      </c>
      <c r="I15" s="7"/>
      <c r="J15" s="7"/>
      <c r="K15" s="7"/>
      <c r="L15" s="7"/>
      <c r="M15" s="7"/>
      <c r="N15" s="7"/>
      <c r="O15" s="7"/>
    </row>
    <row r="16" spans="1:15" ht="17.25" customHeight="1" x14ac:dyDescent="0.25">
      <c r="A16" s="7"/>
      <c r="B16" s="66" t="s">
        <v>646</v>
      </c>
      <c r="C16" s="7" t="s">
        <v>647</v>
      </c>
      <c r="D16" s="7"/>
      <c r="E16" s="7">
        <v>18</v>
      </c>
      <c r="F16" s="7"/>
      <c r="G16" s="67"/>
      <c r="H16" s="68"/>
      <c r="I16" s="7">
        <v>1</v>
      </c>
      <c r="J16" s="7"/>
      <c r="K16" s="7"/>
      <c r="L16" s="7"/>
      <c r="M16" s="7"/>
      <c r="N16" s="7"/>
      <c r="O16" s="7"/>
    </row>
    <row r="17" spans="1:15" ht="17.25" customHeight="1" x14ac:dyDescent="0.25">
      <c r="A17" s="7"/>
      <c r="B17" s="66" t="s">
        <v>648</v>
      </c>
      <c r="C17" s="7" t="s">
        <v>649</v>
      </c>
      <c r="D17" s="7"/>
      <c r="E17" s="7"/>
      <c r="F17" s="7">
        <v>1</v>
      </c>
      <c r="G17" s="67"/>
      <c r="H17" s="68"/>
      <c r="I17" s="7"/>
      <c r="J17" s="7"/>
      <c r="K17" s="7"/>
      <c r="L17" s="7"/>
      <c r="M17" s="7"/>
      <c r="N17" s="7"/>
      <c r="O17" s="7"/>
    </row>
    <row r="18" spans="1:15" ht="17.25" customHeight="1" x14ac:dyDescent="0.25">
      <c r="A18" s="7"/>
      <c r="B18" s="69" t="s">
        <v>650</v>
      </c>
      <c r="C18" s="7" t="s">
        <v>651</v>
      </c>
      <c r="D18" s="7"/>
      <c r="E18" s="7">
        <v>1</v>
      </c>
      <c r="F18" s="7"/>
      <c r="G18" s="67"/>
      <c r="H18" s="68"/>
      <c r="I18" s="7"/>
      <c r="J18" s="7"/>
      <c r="K18" s="7"/>
      <c r="L18" s="7"/>
      <c r="M18" s="7"/>
      <c r="N18" s="7"/>
      <c r="O18" s="7"/>
    </row>
    <row r="19" spans="1:15" ht="17.25" customHeight="1" x14ac:dyDescent="0.25">
      <c r="A19" s="7"/>
      <c r="B19" s="66" t="s">
        <v>652</v>
      </c>
      <c r="C19" s="7" t="s">
        <v>653</v>
      </c>
      <c r="D19" s="7"/>
      <c r="E19" s="7">
        <v>1</v>
      </c>
      <c r="F19" s="7"/>
      <c r="G19" s="67"/>
      <c r="H19" s="68"/>
      <c r="I19" s="7"/>
      <c r="J19" s="7"/>
      <c r="K19" s="7"/>
      <c r="L19" s="7"/>
      <c r="M19" s="7"/>
      <c r="N19" s="7"/>
      <c r="O19" s="7"/>
    </row>
    <row r="20" spans="1:15" ht="17.25" customHeight="1" x14ac:dyDescent="0.25">
      <c r="A20" s="7"/>
      <c r="B20" s="69" t="s">
        <v>654</v>
      </c>
      <c r="C20" s="7" t="s">
        <v>655</v>
      </c>
      <c r="D20" s="7"/>
      <c r="E20" s="7">
        <v>3</v>
      </c>
      <c r="F20" s="7"/>
      <c r="G20" s="67"/>
      <c r="H20" s="68">
        <v>3</v>
      </c>
      <c r="I20" s="7"/>
      <c r="J20" s="7"/>
      <c r="K20" s="7"/>
      <c r="L20" s="7"/>
      <c r="M20" s="7"/>
      <c r="N20" s="7"/>
      <c r="O20" s="7"/>
    </row>
    <row r="21" spans="1:15" ht="17.25" customHeight="1" x14ac:dyDescent="0.25">
      <c r="A21" s="7"/>
      <c r="B21" s="66" t="s">
        <v>656</v>
      </c>
      <c r="C21" s="7" t="s">
        <v>657</v>
      </c>
      <c r="D21" s="7"/>
      <c r="E21" s="7">
        <v>23</v>
      </c>
      <c r="F21" s="7"/>
      <c r="G21" s="67"/>
      <c r="H21" s="68">
        <v>10</v>
      </c>
      <c r="I21" s="7"/>
      <c r="J21" s="7"/>
      <c r="K21" s="7"/>
      <c r="L21" s="7"/>
      <c r="M21" s="7"/>
      <c r="N21" s="7"/>
      <c r="O21" s="7"/>
    </row>
    <row r="22" spans="1:15" ht="17.25" customHeight="1" x14ac:dyDescent="0.25">
      <c r="A22" s="7"/>
      <c r="B22" s="66" t="s">
        <v>658</v>
      </c>
      <c r="C22" s="7" t="s">
        <v>659</v>
      </c>
      <c r="D22" s="7"/>
      <c r="E22" s="7">
        <v>2</v>
      </c>
      <c r="F22" s="7">
        <v>1</v>
      </c>
      <c r="G22" s="67"/>
      <c r="H22" s="68">
        <v>1</v>
      </c>
      <c r="I22" s="7">
        <v>1</v>
      </c>
      <c r="J22" s="7"/>
      <c r="K22" s="7"/>
      <c r="L22" s="7"/>
      <c r="M22" s="7"/>
      <c r="N22" s="7"/>
      <c r="O22" s="7"/>
    </row>
    <row r="23" spans="1:15" ht="17.25" customHeight="1" x14ac:dyDescent="0.25">
      <c r="A23" s="7"/>
      <c r="B23" s="66" t="s">
        <v>660</v>
      </c>
      <c r="C23" s="7" t="s">
        <v>661</v>
      </c>
      <c r="D23" s="7"/>
      <c r="E23" s="7">
        <v>1</v>
      </c>
      <c r="F23" s="7"/>
      <c r="G23" s="67"/>
      <c r="H23" s="68">
        <v>1</v>
      </c>
      <c r="I23" s="7"/>
      <c r="J23" s="7"/>
      <c r="K23" s="7"/>
      <c r="L23" s="7"/>
      <c r="M23" s="7"/>
      <c r="N23" s="7"/>
      <c r="O23" s="7"/>
    </row>
    <row r="24" spans="1:15" ht="17.25" customHeight="1" x14ac:dyDescent="0.25">
      <c r="A24" s="7"/>
      <c r="B24" s="66" t="s">
        <v>662</v>
      </c>
      <c r="C24" s="7" t="s">
        <v>663</v>
      </c>
      <c r="D24" s="7"/>
      <c r="E24" s="7"/>
      <c r="F24" s="7"/>
      <c r="G24" s="67"/>
      <c r="H24" s="68">
        <v>3</v>
      </c>
      <c r="I24" s="7"/>
      <c r="J24" s="7"/>
      <c r="K24" s="7"/>
      <c r="L24" s="7"/>
      <c r="M24" s="7"/>
      <c r="N24" s="7"/>
      <c r="O24" s="7"/>
    </row>
    <row r="25" spans="1:15" ht="17.25" customHeight="1" x14ac:dyDescent="0.25">
      <c r="A25" s="7"/>
      <c r="B25" s="66" t="s">
        <v>664</v>
      </c>
      <c r="C25" s="7" t="s">
        <v>665</v>
      </c>
      <c r="D25" s="7"/>
      <c r="E25" s="7"/>
      <c r="F25" s="7">
        <v>1</v>
      </c>
      <c r="G25" s="67">
        <v>1</v>
      </c>
      <c r="H25" s="68"/>
      <c r="I25" s="7"/>
      <c r="J25" s="7"/>
      <c r="K25" s="7"/>
      <c r="L25" s="7"/>
      <c r="M25" s="7"/>
      <c r="N25" s="7"/>
      <c r="O25" s="7"/>
    </row>
    <row r="26" spans="1:15" ht="17.25" customHeight="1" x14ac:dyDescent="0.25">
      <c r="A26" s="7"/>
      <c r="B26" s="66" t="s">
        <v>666</v>
      </c>
      <c r="C26" s="7" t="s">
        <v>667</v>
      </c>
      <c r="D26" s="7"/>
      <c r="E26" s="7"/>
      <c r="F26" s="7"/>
      <c r="G26" s="67">
        <v>1</v>
      </c>
      <c r="H26" s="68"/>
      <c r="I26" s="7"/>
      <c r="J26" s="7"/>
      <c r="K26" s="7"/>
      <c r="L26" s="7"/>
      <c r="M26" s="7"/>
      <c r="N26" s="7"/>
      <c r="O26" s="7"/>
    </row>
    <row r="27" spans="1:15" ht="17.25" customHeight="1" x14ac:dyDescent="0.25">
      <c r="A27" s="7"/>
      <c r="B27" s="69" t="s">
        <v>668</v>
      </c>
      <c r="C27" s="7" t="s">
        <v>669</v>
      </c>
      <c r="D27" s="7"/>
      <c r="E27" s="7">
        <v>1</v>
      </c>
      <c r="F27" s="7">
        <v>1</v>
      </c>
      <c r="G27" s="67"/>
      <c r="H27" s="68"/>
      <c r="I27" s="7"/>
      <c r="J27" s="7"/>
      <c r="K27" s="7"/>
      <c r="L27" s="7"/>
      <c r="M27" s="7"/>
      <c r="N27" s="7"/>
      <c r="O27" s="7"/>
    </row>
    <row r="28" spans="1:15" ht="17.25" customHeight="1" x14ac:dyDescent="0.25">
      <c r="A28" s="7"/>
      <c r="B28" s="70" t="s">
        <v>670</v>
      </c>
      <c r="C28" s="7" t="s">
        <v>671</v>
      </c>
      <c r="D28" s="7"/>
      <c r="E28" s="7">
        <v>2</v>
      </c>
      <c r="F28" s="7">
        <v>1</v>
      </c>
      <c r="G28" s="67"/>
      <c r="H28" s="68">
        <v>2</v>
      </c>
      <c r="I28" s="7"/>
      <c r="J28" s="7"/>
      <c r="K28" s="7"/>
      <c r="L28" s="7"/>
      <c r="M28" s="7"/>
      <c r="N28" s="7"/>
      <c r="O28" s="7"/>
    </row>
    <row r="29" spans="1:15" ht="17.25" customHeight="1" x14ac:dyDescent="0.25">
      <c r="A29" s="7"/>
      <c r="B29" s="66" t="s">
        <v>672</v>
      </c>
      <c r="C29" s="7" t="s">
        <v>673</v>
      </c>
      <c r="D29" s="7"/>
      <c r="E29" s="7">
        <v>1</v>
      </c>
      <c r="F29" s="7"/>
      <c r="G29" s="67">
        <v>4</v>
      </c>
      <c r="H29" s="68"/>
      <c r="I29" s="7"/>
      <c r="J29" s="7">
        <v>2</v>
      </c>
      <c r="K29" s="7"/>
      <c r="L29" s="7"/>
      <c r="M29" s="7"/>
      <c r="N29" s="7"/>
      <c r="O29" s="7"/>
    </row>
    <row r="30" spans="1:15" ht="17.25" customHeight="1" x14ac:dyDescent="0.25">
      <c r="A30" s="7"/>
      <c r="B30" s="66" t="s">
        <v>674</v>
      </c>
      <c r="C30" s="7" t="s">
        <v>675</v>
      </c>
      <c r="D30" s="7"/>
      <c r="E30" s="7">
        <v>1</v>
      </c>
      <c r="F30" s="7"/>
      <c r="G30" s="67"/>
      <c r="H30" s="68">
        <v>3</v>
      </c>
      <c r="I30" s="7"/>
      <c r="J30" s="7"/>
      <c r="K30" s="7"/>
      <c r="L30" s="7"/>
      <c r="M30" s="7"/>
      <c r="N30" s="7"/>
      <c r="O30" s="7"/>
    </row>
    <row r="31" spans="1:15" ht="17.25" customHeight="1" x14ac:dyDescent="0.25">
      <c r="A31" s="7"/>
      <c r="B31" s="66" t="s">
        <v>676</v>
      </c>
      <c r="C31" s="7" t="s">
        <v>677</v>
      </c>
      <c r="D31" s="7"/>
      <c r="E31" s="7">
        <v>23</v>
      </c>
      <c r="F31" s="7"/>
      <c r="G31" s="67"/>
      <c r="H31" s="68"/>
      <c r="I31" s="7"/>
      <c r="J31" s="7"/>
      <c r="K31" s="7"/>
      <c r="L31" s="7"/>
      <c r="M31" s="7"/>
      <c r="N31" s="7"/>
      <c r="O31" s="7"/>
    </row>
    <row r="32" spans="1:15" ht="17.25" customHeight="1" x14ac:dyDescent="0.25">
      <c r="A32" s="7"/>
      <c r="B32" s="66" t="s">
        <v>678</v>
      </c>
      <c r="C32" s="7" t="s">
        <v>679</v>
      </c>
      <c r="D32" s="7"/>
      <c r="E32" s="7"/>
      <c r="F32" s="7"/>
      <c r="G32" s="67"/>
      <c r="H32" s="68"/>
      <c r="I32" s="7">
        <v>1</v>
      </c>
      <c r="J32" s="7"/>
      <c r="K32" s="7"/>
      <c r="L32" s="7"/>
      <c r="M32" s="7"/>
      <c r="N32" s="7"/>
      <c r="O32" s="7"/>
    </row>
    <row r="33" spans="2:11" ht="17.25" customHeight="1" x14ac:dyDescent="0.25">
      <c r="G33" s="71"/>
    </row>
    <row r="34" spans="2:11" ht="17.25" customHeight="1" x14ac:dyDescent="0.25">
      <c r="C34" s="7" t="s">
        <v>680</v>
      </c>
      <c r="D34" s="8"/>
      <c r="E34" s="7">
        <f>SUM(E3:E32)</f>
        <v>104</v>
      </c>
      <c r="F34" s="7">
        <f>SUM(F3:F31)</f>
        <v>7</v>
      </c>
      <c r="G34" s="67">
        <f>SUM(G3:G31)</f>
        <v>17</v>
      </c>
      <c r="H34" s="68">
        <f>SUM(H3:H32)</f>
        <v>27</v>
      </c>
      <c r="I34" s="7">
        <f>SUM(I3:I32)</f>
        <v>3</v>
      </c>
      <c r="J34" s="7">
        <f>SUM(J3:J31)</f>
        <v>4</v>
      </c>
    </row>
    <row r="35" spans="2:11" ht="17.25" customHeight="1" x14ac:dyDescent="0.25">
      <c r="C35" s="7" t="s">
        <v>681</v>
      </c>
      <c r="D35" s="8"/>
      <c r="E35" s="7">
        <f>SUM(E3:E32)</f>
        <v>104</v>
      </c>
      <c r="G35" s="71"/>
      <c r="H35" s="68">
        <f>SUM(H3:H32)</f>
        <v>27</v>
      </c>
      <c r="K35" s="72"/>
    </row>
    <row r="36" spans="2:11" ht="17.25" customHeight="1" x14ac:dyDescent="0.25">
      <c r="C36" s="7" t="s">
        <v>682</v>
      </c>
      <c r="D36" s="8"/>
      <c r="E36" s="73">
        <v>23</v>
      </c>
      <c r="F36" s="74"/>
      <c r="G36" s="75"/>
      <c r="H36" s="76">
        <v>12</v>
      </c>
      <c r="I36" s="74"/>
      <c r="J36" s="75"/>
      <c r="K36" s="72"/>
    </row>
    <row r="37" spans="2:11" ht="17.25" customHeight="1" x14ac:dyDescent="0.25">
      <c r="C37" s="35" t="s">
        <v>683</v>
      </c>
      <c r="D37" s="19"/>
      <c r="E37" s="35">
        <v>28</v>
      </c>
      <c r="G37" s="15"/>
      <c r="H37" s="15"/>
    </row>
    <row r="38" spans="2:11" ht="17.25" customHeight="1" x14ac:dyDescent="0.25">
      <c r="C38" s="35" t="s">
        <v>684</v>
      </c>
      <c r="D38" s="19"/>
      <c r="E38" s="77">
        <v>2</v>
      </c>
      <c r="F38" s="72"/>
      <c r="G38" s="15"/>
      <c r="H38" s="15"/>
    </row>
    <row r="39" spans="2:11" ht="17.25" customHeight="1" x14ac:dyDescent="0.25">
      <c r="C39" s="35" t="s">
        <v>685</v>
      </c>
      <c r="D39" s="19"/>
      <c r="E39" s="78">
        <v>30</v>
      </c>
      <c r="F39" s="72"/>
      <c r="G39" s="15"/>
      <c r="H39" s="15"/>
    </row>
    <row r="40" spans="2:11" x14ac:dyDescent="0.25">
      <c r="E40" s="79"/>
      <c r="G40" s="15"/>
      <c r="H40" s="15"/>
    </row>
    <row r="41" spans="2:11" x14ac:dyDescent="0.25">
      <c r="B41" s="35" t="s">
        <v>686</v>
      </c>
      <c r="D41" s="75"/>
      <c r="E41" s="75"/>
      <c r="F41" s="75"/>
      <c r="G41" s="75"/>
      <c r="H41" s="75"/>
      <c r="I41" s="75"/>
      <c r="J41" s="75"/>
    </row>
    <row r="42" spans="2:11" x14ac:dyDescent="0.25">
      <c r="B42" s="7"/>
      <c r="C42" s="7" t="s">
        <v>687</v>
      </c>
      <c r="D42" s="18"/>
      <c r="E42" s="18">
        <v>1</v>
      </c>
      <c r="F42" s="18"/>
      <c r="G42" s="80"/>
      <c r="I42" s="18"/>
      <c r="J42" s="18"/>
    </row>
    <row r="43" spans="2:11" x14ac:dyDescent="0.25">
      <c r="B43" s="7"/>
      <c r="C43" s="7" t="s">
        <v>688</v>
      </c>
      <c r="D43" s="7"/>
      <c r="E43" s="7">
        <v>3</v>
      </c>
      <c r="F43" s="7"/>
      <c r="G43" s="7"/>
      <c r="H43" s="68">
        <v>1</v>
      </c>
      <c r="I43" s="7"/>
      <c r="J43" s="7"/>
    </row>
  </sheetData>
  <mergeCells count="3">
    <mergeCell ref="A1:D1"/>
    <mergeCell ref="E1:G1"/>
    <mergeCell ref="H1:J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Baseline Data</vt:lpstr>
      <vt:lpstr>BioCondition</vt:lpstr>
      <vt:lpstr>Vegetation</vt:lpstr>
      <vt:lpstr>Birds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Stephanie Ford</cp:lastModifiedBy>
  <cp:revision>11</cp:revision>
  <cp:lastPrinted>2016-08-11T11:50:34Z</cp:lastPrinted>
  <dcterms:created xsi:type="dcterms:W3CDTF">2012-12-14T22:05:40Z</dcterms:created>
  <dcterms:modified xsi:type="dcterms:W3CDTF">2016-08-12T10:38:20Z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