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987" activeTab="2"/>
  </bookViews>
  <sheets>
    <sheet name="Baseline Data" sheetId="1" r:id="rId1"/>
    <sheet name="BioCondition" sheetId="2" r:id="rId2"/>
    <sheet name="Birds" sheetId="3" r:id="rId3"/>
    <sheet name="Mapping" sheetId="4" r:id="rId4"/>
  </sheet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32" i="3" l="1"/>
  <c r="G32" i="3"/>
  <c r="I33" i="3"/>
  <c r="F33" i="3"/>
  <c r="C26" i="2"/>
</calcChain>
</file>

<file path=xl/sharedStrings.xml><?xml version="1.0" encoding="utf-8"?>
<sst xmlns="http://schemas.openxmlformats.org/spreadsheetml/2006/main" count="297" uniqueCount="249">
  <si>
    <t>BASELINE DATA SHEET</t>
  </si>
  <si>
    <t>Glindemann Park, Lawn St, Holland Park</t>
  </si>
  <si>
    <t>DATE</t>
  </si>
  <si>
    <t>Second Visit    12/06/2016</t>
  </si>
  <si>
    <t>DATA COLLECTOR(S)</t>
  </si>
  <si>
    <t>Damien Madden, Stephanie Ford, Roger Ford, Greg Nye, Greg Neill, Marie Foster</t>
  </si>
  <si>
    <t>TIME</t>
  </si>
  <si>
    <t>0800-1030</t>
  </si>
  <si>
    <t>SITE ID</t>
  </si>
  <si>
    <t>GP</t>
  </si>
  <si>
    <t>SLOPE</t>
  </si>
  <si>
    <t>Slight to moderate</t>
  </si>
  <si>
    <t>ASPECT</t>
  </si>
  <si>
    <t>Mostly northerly</t>
  </si>
  <si>
    <t>SLOPE SHAPE (eg:flat)</t>
  </si>
  <si>
    <t>Most of site has a gentle to moderate slope - slope increases closer to creek.  In one section banks are very steep.  A small part of site is flat.</t>
  </si>
  <si>
    <t>SOIL TYPE</t>
  </si>
  <si>
    <t>Alluvial</t>
  </si>
  <si>
    <t>BANK HEALTH (0 TO 3; 0 POOR: 3 GOOD)</t>
  </si>
  <si>
    <t>0 HIGHLY ERODED AND NARROW</t>
  </si>
  <si>
    <t>At southern end, bank has a better width and slope, with native vegetation on one side. At northern end, creek bank is highly eroded with narrow weed-dominated edge, largely Glycine, exotic grasses and Singapore Daisy.</t>
  </si>
  <si>
    <t>1 NARROW BANK; TREES, MIN VEG</t>
  </si>
  <si>
    <t>2 AVG HEALTH AND WIDTH</t>
  </si>
  <si>
    <t>3 GOOD HEALTH AND WIDTH</t>
  </si>
  <si>
    <t>TEMPERATURE - MIN</t>
  </si>
  <si>
    <t>13.5C</t>
  </si>
  <si>
    <t>TEMPERATURE - MAX</t>
  </si>
  <si>
    <t>21.8C</t>
  </si>
  <si>
    <t>RAIN (mm)</t>
  </si>
  <si>
    <t>0mm</t>
  </si>
  <si>
    <t>Overall site description</t>
  </si>
  <si>
    <t>From Nursery Rd there is ~100m pipedcreek; then open; then 250 m piped with children's playground both sides; then a long section of open creek - steep-sided verge on both sides of bank with a wide range of exotic weeds, grasses, glycine, singapore daisy etc; then creek crosses under Logan Rd.</t>
  </si>
  <si>
    <t>Sections of site; brief description</t>
  </si>
  <si>
    <r>
      <rPr>
        <b/>
        <sz val="11"/>
        <color rgb="FF000000"/>
        <rFont val="Calibri"/>
        <family val="2"/>
        <charset val="1"/>
      </rPr>
      <t>A</t>
    </r>
    <r>
      <rPr>
        <sz val="11"/>
        <color rgb="FF000000"/>
        <rFont val="Calibri"/>
        <family val="2"/>
        <charset val="1"/>
      </rPr>
      <t>:  Mown area of park with isolated trees (data shows average across area)</t>
    </r>
  </si>
  <si>
    <r>
      <rPr>
        <b/>
        <sz val="11"/>
        <color rgb="FF000000"/>
        <rFont val="Calibri"/>
        <family val="2"/>
        <charset val="1"/>
      </rPr>
      <t>B</t>
    </r>
    <r>
      <rPr>
        <sz val="11"/>
        <color rgb="FF000000"/>
        <rFont val="Calibri"/>
        <family val="2"/>
        <charset val="1"/>
      </rPr>
      <t>: Planted area (BCC, 2000) southeast, including small spur of tributary</t>
    </r>
  </si>
  <si>
    <r>
      <rPr>
        <b/>
        <sz val="11"/>
        <color rgb="FF000000"/>
        <rFont val="Calibri"/>
        <family val="2"/>
        <charset val="1"/>
      </rPr>
      <t>C</t>
    </r>
    <r>
      <rPr>
        <sz val="11"/>
        <color rgb="FF000000"/>
        <rFont val="Calibri"/>
        <family val="2"/>
        <charset val="1"/>
      </rPr>
      <t>: Planted area (Greening Aus) northeast</t>
    </r>
  </si>
  <si>
    <r>
      <rPr>
        <b/>
        <sz val="11"/>
        <color rgb="FF000000"/>
        <rFont val="Calibri"/>
        <family val="2"/>
        <charset val="1"/>
      </rPr>
      <t>D</t>
    </r>
    <r>
      <rPr>
        <sz val="11"/>
        <color rgb="FF000000"/>
        <rFont val="Calibri"/>
        <family val="2"/>
        <charset val="1"/>
      </rPr>
      <t>: Planted area (BCC) far northeast</t>
    </r>
  </si>
  <si>
    <r>
      <rPr>
        <b/>
        <sz val="11"/>
        <color rgb="FF000000"/>
        <rFont val="Calibri"/>
        <family val="2"/>
        <charset val="1"/>
      </rPr>
      <t>E</t>
    </r>
    <r>
      <rPr>
        <sz val="11"/>
        <color rgb="FF000000"/>
        <rFont val="Calibri"/>
        <family val="2"/>
        <charset val="1"/>
      </rPr>
      <t>: Planted area (Greening Aus) west</t>
    </r>
  </si>
  <si>
    <r>
      <rPr>
        <b/>
        <sz val="11"/>
        <color rgb="FF000000"/>
        <rFont val="Calibri"/>
        <family val="2"/>
        <charset val="1"/>
      </rPr>
      <t>F</t>
    </r>
    <r>
      <rPr>
        <sz val="11"/>
        <color rgb="FF000000"/>
        <rFont val="Calibri"/>
        <family val="2"/>
        <charset val="1"/>
      </rPr>
      <t>: Creek (north of playground)</t>
    </r>
  </si>
  <si>
    <t>BioCondition Plot</t>
  </si>
  <si>
    <t>SECTION A</t>
  </si>
  <si>
    <t>SECTION B</t>
  </si>
  <si>
    <t>SECTION C</t>
  </si>
  <si>
    <t>SECTION D</t>
  </si>
  <si>
    <t>SECTION E</t>
  </si>
  <si>
    <t>SECTION F</t>
  </si>
  <si>
    <t>COMMENTS</t>
  </si>
  <si>
    <t>Tree Canopy (T) - presence/absence</t>
  </si>
  <si>
    <t>P</t>
  </si>
  <si>
    <t>A</t>
  </si>
  <si>
    <t>T Cover (%) (nearmap as a tool as well) OPEN, PARTIAL, CLOSED</t>
  </si>
  <si>
    <t>T Tree Health (1 to 5: Dead to Good)</t>
  </si>
  <si>
    <t>Shrub (S1 or S2) - presence/absence</t>
  </si>
  <si>
    <t>Shrub Layer (S1 or S2) Cover (%)</t>
  </si>
  <si>
    <t>Median DBH</t>
  </si>
  <si>
    <t>32 cm</t>
  </si>
  <si>
    <t>9 cm</t>
  </si>
  <si>
    <t>15cm</t>
  </si>
  <si>
    <t>16 cm</t>
  </si>
  <si>
    <t>6cm</t>
  </si>
  <si>
    <t>3cm</t>
  </si>
  <si>
    <t>No. of Eucalypts &gt;30cm dbh</t>
  </si>
  <si>
    <t>No. of non-Eucalypts &gt;20 cm dbh</t>
  </si>
  <si>
    <t>Recruitment of Woody Species (0 to 3: nil to considerable)</t>
  </si>
  <si>
    <t>Connectivity measure (distance apart) (0 to 3: nil to considerable)</t>
  </si>
  <si>
    <t>GROUNDCOVER</t>
  </si>
  <si>
    <t>Native Perennial Grass Cover -  presence/absence</t>
  </si>
  <si>
    <t>Native Perennial Forbs Cover - presence/absence</t>
  </si>
  <si>
    <t>Native annual grass, herbs and forbs - presence/absence</t>
  </si>
  <si>
    <t>Native Shrubs (&lt; 1m height) - presence/absence</t>
  </si>
  <si>
    <t>Non-native Shrubs (&lt; 1m height) - presence/absence</t>
  </si>
  <si>
    <t>Non-native Grass Cover - presence/absence</t>
  </si>
  <si>
    <t>Non-native Herbs and Forbs Cover - presence/absence</t>
  </si>
  <si>
    <t>Non-aquatic sedges - presence/absence</t>
  </si>
  <si>
    <t>Ferns - presence/absence</t>
  </si>
  <si>
    <t>Litter and Log Cover - presence/absence</t>
  </si>
  <si>
    <t>Bare Ground - presence/absence</t>
  </si>
  <si>
    <t>Rock - presence/absence</t>
  </si>
  <si>
    <t>TOTAL GROUNDCOVER</t>
  </si>
  <si>
    <t>Section C: monkey rope and asparagus vines present</t>
  </si>
  <si>
    <t>Other Habitat Resources</t>
  </si>
  <si>
    <t>No of fallen logs &gt;10 cm diameter</t>
  </si>
  <si>
    <t>Estimate length of fallen logs</t>
  </si>
  <si>
    <t>5m</t>
  </si>
  <si>
    <t>2.5m</t>
  </si>
  <si>
    <t>3m</t>
  </si>
  <si>
    <t>No. of arboreal termite nests</t>
  </si>
  <si>
    <t>Species Richness - Not sampled in 2016</t>
  </si>
  <si>
    <t xml:space="preserve">Trees - native </t>
  </si>
  <si>
    <t>Trees - exotic</t>
  </si>
  <si>
    <t xml:space="preserve">Shrubs - native </t>
  </si>
  <si>
    <t>Shrubs - exotic</t>
  </si>
  <si>
    <t>Grasses - native</t>
  </si>
  <si>
    <t>Grasses - exotic</t>
  </si>
  <si>
    <t>Herbs - native</t>
  </si>
  <si>
    <t>Herbs - exotic</t>
  </si>
  <si>
    <t>Ferns - native</t>
  </si>
  <si>
    <t>Ferns - exotic</t>
  </si>
  <si>
    <t>Mistletoes</t>
  </si>
  <si>
    <t>Sedges - native</t>
  </si>
  <si>
    <t>Sedges - exotic</t>
  </si>
  <si>
    <t>Vines - native</t>
  </si>
  <si>
    <t>Vines - exotic</t>
  </si>
  <si>
    <t>Total Native Species per section</t>
  </si>
  <si>
    <t>Total Exotic Species per section</t>
  </si>
  <si>
    <t>Total Species per section</t>
  </si>
  <si>
    <t>Total Species at site (avoiding replicates in sections)</t>
  </si>
  <si>
    <t>Declared Weeds</t>
  </si>
  <si>
    <t>Glindemann Park 12 June 2016</t>
  </si>
  <si>
    <t>Exotic</t>
  </si>
  <si>
    <t>Habitat</t>
  </si>
  <si>
    <t>Record Type</t>
  </si>
  <si>
    <t>Scientific Name</t>
  </si>
  <si>
    <t>Common Name</t>
  </si>
  <si>
    <t>B</t>
  </si>
  <si>
    <t>C</t>
  </si>
  <si>
    <t>D</t>
  </si>
  <si>
    <t>E</t>
  </si>
  <si>
    <t>F</t>
  </si>
  <si>
    <t>no. seen</t>
  </si>
  <si>
    <t>calls heard</t>
  </si>
  <si>
    <t>flying over</t>
  </si>
  <si>
    <t>Anas superciliosa</t>
  </si>
  <si>
    <t>Pacific Black Duck</t>
  </si>
  <si>
    <t>Threskiornis molucca</t>
  </si>
  <si>
    <t>Australian White Ibis</t>
  </si>
  <si>
    <t>Egretta novaehollandiae</t>
  </si>
  <si>
    <t>White-faced Heron</t>
  </si>
  <si>
    <t>Accipiter fasciatus</t>
  </si>
  <si>
    <t>Brown Goshawk</t>
  </si>
  <si>
    <t xml:space="preserve">Vanellus miles </t>
  </si>
  <si>
    <t>Masked Lapwing</t>
  </si>
  <si>
    <t xml:space="preserve">Columba livia </t>
  </si>
  <si>
    <t>Rock Dove</t>
  </si>
  <si>
    <t>*</t>
  </si>
  <si>
    <t>Spilopelia chinensis</t>
  </si>
  <si>
    <t>Spotted Dove</t>
  </si>
  <si>
    <t>Ocyphaps lophotes</t>
  </si>
  <si>
    <t>Crested Pigeon</t>
  </si>
  <si>
    <t xml:space="preserve">Dacelo novaeguineae </t>
  </si>
  <si>
    <t>Laughing Kookaburra</t>
  </si>
  <si>
    <t xml:space="preserve">Cacatua roseicapillus </t>
  </si>
  <si>
    <t>Galah</t>
  </si>
  <si>
    <t>Trichoglossus moluccanus</t>
  </si>
  <si>
    <t>Rainbow Lorikeet</t>
  </si>
  <si>
    <t>Trichoglossus chlorolepidotus</t>
  </si>
  <si>
    <t>Scaly-breasted Lorikeet</t>
  </si>
  <si>
    <t>Platycercus adscitus</t>
  </si>
  <si>
    <t>Pale-headed Rosella</t>
  </si>
  <si>
    <t>Entomyzon cyanotis</t>
  </si>
  <si>
    <t>Blue-faced Honeyeater</t>
  </si>
  <si>
    <t>Manorina melanocephala</t>
  </si>
  <si>
    <t>Noisy Miner</t>
  </si>
  <si>
    <t>Pardalotus striatus</t>
  </si>
  <si>
    <t>Striated Pardalote</t>
  </si>
  <si>
    <t>Cracticus torquatus</t>
  </si>
  <si>
    <t>Grey Butcherbird</t>
  </si>
  <si>
    <t>Cracticus nigrogularis</t>
  </si>
  <si>
    <t>Pied Butcherbird</t>
  </si>
  <si>
    <t>Gymnorhina tibicen</t>
  </si>
  <si>
    <t>Australian Magpie</t>
  </si>
  <si>
    <t xml:space="preserve">Strepera graculina </t>
  </si>
  <si>
    <t>Pied Currawong</t>
  </si>
  <si>
    <t xml:space="preserve">Coracina novaehollandiae </t>
  </si>
  <si>
    <t>Black-faced Cuckooshrike</t>
  </si>
  <si>
    <t>Sphecotheres vieilloti</t>
  </si>
  <si>
    <t>Australasian Figbird</t>
  </si>
  <si>
    <t>Oriolus sagittatus</t>
  </si>
  <si>
    <t>Olive-backed Oriole</t>
  </si>
  <si>
    <t xml:space="preserve">Grallina cyanoleuca </t>
  </si>
  <si>
    <t>Magpie-lark</t>
  </si>
  <si>
    <t>Corvus orru</t>
  </si>
  <si>
    <t>Torresian Crow</t>
  </si>
  <si>
    <t xml:space="preserve">Hirundo neoxena </t>
  </si>
  <si>
    <t>Welcome Swallow</t>
  </si>
  <si>
    <t>Total individual birds seen in each section</t>
  </si>
  <si>
    <t>Total number of birds seen flying over</t>
  </si>
  <si>
    <t>Total number of individual birds seen on the site</t>
  </si>
  <si>
    <t>Total number native species seen</t>
  </si>
  <si>
    <t>Total number exotic species seen</t>
  </si>
  <si>
    <t>Total number of species seen</t>
  </si>
  <si>
    <t>note &gt;&gt; means over flying the site</t>
  </si>
  <si>
    <t>Creek Name</t>
  </si>
  <si>
    <t>Creek Section Name (Street, Landmark, Park)</t>
  </si>
  <si>
    <t>General comments/IDEAS</t>
  </si>
  <si>
    <t>Geospatial</t>
  </si>
  <si>
    <t>Subcatchement</t>
  </si>
  <si>
    <t>Channel Classification prior to XY</t>
  </si>
  <si>
    <t>Land Manager/Owner</t>
  </si>
  <si>
    <t>Ph orientation sequential</t>
  </si>
  <si>
    <t>Camera Code</t>
  </si>
  <si>
    <t>Photo Upstream</t>
  </si>
  <si>
    <t>Photo Downstream</t>
  </si>
  <si>
    <t>Length of classified Channel</t>
  </si>
  <si>
    <t xml:space="preserve"> Riparian Width (Max)</t>
  </si>
  <si>
    <t xml:space="preserve"> Riparian Width (Min)</t>
  </si>
  <si>
    <t>Streetscape Connection Potential</t>
  </si>
  <si>
    <t>Historical</t>
  </si>
  <si>
    <t>Flood risk to property</t>
  </si>
  <si>
    <t>Flood risk to community facility</t>
  </si>
  <si>
    <t>LM Flood Map</t>
  </si>
  <si>
    <t>Agree/Disagree with rating</t>
  </si>
  <si>
    <t>YOUR COMMENT</t>
  </si>
  <si>
    <t>Status of Current Riparian Vegetation</t>
  </si>
  <si>
    <t>Pollution Sources</t>
  </si>
  <si>
    <t>Rehab Potential</t>
  </si>
  <si>
    <t>Water Quality Current</t>
  </si>
  <si>
    <t>WSUD link potential</t>
  </si>
  <si>
    <t>Natural Channel Design Potential</t>
  </si>
  <si>
    <t>Existing Sport Fields</t>
  </si>
  <si>
    <t>Potential Outdoor Recreational Use</t>
  </si>
  <si>
    <t>Potential Sport Fields</t>
  </si>
  <si>
    <t>Land on State Recreation Land Register</t>
  </si>
  <si>
    <t>RoadTransport</t>
  </si>
  <si>
    <t>Value to waldlife</t>
  </si>
  <si>
    <t>Pathway integration</t>
  </si>
  <si>
    <t>Ovreland flow path with creekscapes</t>
  </si>
  <si>
    <t>Rain gardens, WSUD</t>
  </si>
  <si>
    <t>Potential Creek Streets</t>
  </si>
  <si>
    <t>Vol Property Buy Back Potential</t>
  </si>
  <si>
    <t>Wateway health Improvements</t>
  </si>
  <si>
    <t xml:space="preserve">Sport and Recreation Opportunities </t>
  </si>
  <si>
    <t>Living with Brisbanes Climate</t>
  </si>
  <si>
    <t>Conncted Communities</t>
  </si>
  <si>
    <t>SCORE</t>
  </si>
  <si>
    <t>Glindemann Creek</t>
  </si>
  <si>
    <t>Lawn Street/Glindemann Creek/park</t>
  </si>
  <si>
    <t>Glindemann Creek now starts at Nursery Road, Lower Mt Gravatt (UBD Map 180 R17). Historically it continued further upstream and is now piped under existing shopping centre facing Logan Road. Future redevelopment here could design this part of Glindemann Creek as a design feature. Also at the top end of Glindemann Park is a tributary  that crosses Logan Road (piped) and Nursery Road (behind the Fire Brigade Station) and links with a ephermeral dry creek bed in St Agnes Catholic School grounds. From this point it is a piped and overland flow path to Mt Gravatt . There is potential here to further develop this into a designed overland flow path (WSUD) linking in residents with indigenous native plants as a corridor linkage to Mt Gravatt and Toohey Forest.</t>
  </si>
  <si>
    <t>EK02 - 227.48ha</t>
  </si>
  <si>
    <t>Modified Meander</t>
  </si>
  <si>
    <t>BCC</t>
  </si>
  <si>
    <t>creek</t>
  </si>
  <si>
    <t>Greenslopes</t>
  </si>
  <si>
    <t>don’t humanise</t>
  </si>
  <si>
    <t>1b</t>
  </si>
  <si>
    <t>end of open creek mid park</t>
  </si>
  <si>
    <t>Piped</t>
  </si>
  <si>
    <t>e,w</t>
  </si>
  <si>
    <t>1141 ,1142</t>
  </si>
  <si>
    <t>1c</t>
  </si>
  <si>
    <t>end of overflow channel, start creek</t>
  </si>
  <si>
    <t>1143, 1145</t>
  </si>
  <si>
    <t>1d</t>
  </si>
  <si>
    <t>end of Glindemann crk and park</t>
  </si>
  <si>
    <t>e,sw</t>
  </si>
  <si>
    <t xml:space="preserve">  1146, 1147</t>
  </si>
  <si>
    <t>Section</t>
  </si>
  <si>
    <t>Total individual birds flying over each section</t>
  </si>
  <si>
    <t>Total no. of species per section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</si>
</sst>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10" x14ac:knownFonts="1">
    <font>
      <sz val="11"/>
      <color rgb="FF000000"/>
      <name val="Calibri"/>
      <family val="2"/>
      <charset val="1"/>
    </font>
    <font>
      <b/>
      <sz val="11"/>
      <color rgb="FF000000"/>
      <name val="Calibri"/>
      <family val="2"/>
      <charset val="1"/>
    </font>
    <font>
      <b/>
      <sz val="12"/>
      <color rgb="FF000000"/>
      <name val="Calibri"/>
      <family val="2"/>
      <charset val="1"/>
    </font>
    <font>
      <sz val="9"/>
      <color rgb="FF000000"/>
      <name val="Calibri"/>
      <family val="2"/>
      <charset val="1"/>
    </font>
    <font>
      <b/>
      <sz val="9"/>
      <color rgb="FF000000"/>
      <name val="Calibri"/>
      <family val="2"/>
      <charset val="1"/>
    </font>
    <font>
      <i/>
      <sz val="11"/>
      <color rgb="FF000000"/>
      <name val="Calibri"/>
      <family val="2"/>
      <charset val="1"/>
    </font>
    <font>
      <i/>
      <sz val="11"/>
      <name val="Calibri"/>
      <family val="2"/>
      <charset val="1"/>
    </font>
    <font>
      <i/>
      <sz val="8"/>
      <color rgb="FF000000"/>
      <name val="Times New Roman"/>
      <family val="1"/>
      <charset val="1"/>
    </font>
    <font>
      <sz val="11"/>
      <color rgb="FF000000"/>
      <name val="Calibri"/>
      <family val="2"/>
      <charset val="1"/>
    </font>
    <font>
      <b/>
      <sz val="11"/>
      <color rgb="FF000000"/>
      <name val="Calibri"/>
      <family val="2"/>
    </font>
  </fonts>
  <fills count="5">
    <fill>
      <patternFill patternType="none"/>
    </fill>
    <fill>
      <patternFill patternType="gray125"/>
    </fill>
    <fill>
      <patternFill patternType="solid">
        <fgColor rgb="FFFFFF00"/>
        <bgColor rgb="FFFFFF00"/>
      </patternFill>
    </fill>
    <fill>
      <patternFill patternType="solid">
        <fgColor rgb="FFC0C0C0"/>
        <bgColor rgb="FFCCCCFF"/>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8" fillId="0" borderId="0"/>
  </cellStyleXfs>
  <cellXfs count="64">
    <xf numFmtId="0" fontId="0" fillId="0" borderId="0" xfId="0"/>
    <xf numFmtId="0" fontId="1" fillId="0" borderId="0" xfId="0" applyFont="1" applyAlignment="1">
      <alignment wrapText="1"/>
    </xf>
    <xf numFmtId="0" fontId="2" fillId="0" borderId="1" xfId="0" applyFont="1" applyBorder="1" applyAlignment="1">
      <alignment wrapText="1"/>
    </xf>
    <xf numFmtId="0" fontId="0" fillId="0" borderId="1" xfId="0" applyFont="1" applyBorder="1"/>
    <xf numFmtId="0" fontId="0" fillId="0" borderId="1" xfId="0" applyFont="1" applyBorder="1" applyAlignment="1">
      <alignment wrapText="1"/>
    </xf>
    <xf numFmtId="164" fontId="0" fillId="0" borderId="1" xfId="0" applyNumberFormat="1" applyFont="1" applyBorder="1"/>
    <xf numFmtId="0" fontId="0" fillId="0" borderId="1" xfId="0" applyFont="1" applyBorder="1" applyAlignment="1">
      <alignment horizontal="left"/>
    </xf>
    <xf numFmtId="0" fontId="0" fillId="0" borderId="2" xfId="0" applyFont="1" applyBorder="1" applyAlignment="1">
      <alignment wrapText="1"/>
    </xf>
    <xf numFmtId="0" fontId="0" fillId="0" borderId="0" xfId="0" applyAlignment="1">
      <alignment horizontal="left"/>
    </xf>
    <xf numFmtId="0" fontId="3" fillId="0" borderId="3" xfId="0" applyFont="1" applyBorder="1" applyAlignment="1">
      <alignment wrapText="1"/>
    </xf>
    <xf numFmtId="0" fontId="0" fillId="0" borderId="1" xfId="0" applyFont="1" applyBorder="1" applyAlignment="1">
      <alignment horizontal="left" wrapText="1"/>
    </xf>
    <xf numFmtId="0" fontId="3" fillId="0" borderId="4" xfId="0" applyFont="1" applyBorder="1" applyAlignment="1">
      <alignment wrapText="1"/>
    </xf>
    <xf numFmtId="0" fontId="1" fillId="0" borderId="0" xfId="0" applyFont="1"/>
    <xf numFmtId="0" fontId="0" fillId="0" borderId="1" xfId="0" applyFont="1" applyBorder="1" applyAlignment="1">
      <alignment vertical="center" wrapText="1"/>
    </xf>
    <xf numFmtId="164" fontId="0" fillId="0" borderId="1" xfId="0" applyNumberFormat="1" applyFont="1" applyBorder="1" applyAlignment="1">
      <alignment wrapText="1"/>
    </xf>
    <xf numFmtId="0" fontId="1" fillId="0" borderId="1" xfId="0" applyFont="1" applyBorder="1" applyAlignment="1">
      <alignment wrapText="1"/>
    </xf>
    <xf numFmtId="0" fontId="0" fillId="0" borderId="0" xfId="0" applyBorder="1"/>
    <xf numFmtId="0" fontId="0" fillId="0" borderId="0" xfId="0" applyBorder="1" applyAlignment="1">
      <alignment horizontal="right"/>
    </xf>
    <xf numFmtId="0" fontId="2" fillId="0" borderId="1" xfId="0" applyFont="1" applyBorder="1"/>
    <xf numFmtId="0" fontId="2" fillId="0" borderId="1" xfId="0" applyFont="1" applyBorder="1" applyAlignment="1">
      <alignment horizontal="right"/>
    </xf>
    <xf numFmtId="0" fontId="0" fillId="0" borderId="1" xfId="0" applyFont="1" applyBorder="1" applyAlignment="1">
      <alignment horizontal="right"/>
    </xf>
    <xf numFmtId="9" fontId="0" fillId="0" borderId="1" xfId="0" applyNumberFormat="1" applyBorder="1" applyAlignment="1">
      <alignment horizontal="right"/>
    </xf>
    <xf numFmtId="0" fontId="0" fillId="2" borderId="1" xfId="0" applyFont="1" applyFill="1" applyBorder="1"/>
    <xf numFmtId="1" fontId="0" fillId="0" borderId="1" xfId="0" applyNumberFormat="1" applyFont="1" applyBorder="1" applyAlignment="1">
      <alignment horizontal="right"/>
    </xf>
    <xf numFmtId="165" fontId="0" fillId="0" borderId="1" xfId="0" applyNumberFormat="1" applyBorder="1" applyAlignment="1">
      <alignment horizontal="right"/>
    </xf>
    <xf numFmtId="0" fontId="1" fillId="0" borderId="1" xfId="0" applyFont="1" applyBorder="1"/>
    <xf numFmtId="0" fontId="2" fillId="3" borderId="1" xfId="0" applyFont="1" applyFill="1" applyBorder="1"/>
    <xf numFmtId="0" fontId="0" fillId="3" borderId="1" xfId="0" applyFill="1" applyBorder="1" applyAlignment="1">
      <alignment horizontal="right"/>
    </xf>
    <xf numFmtId="0" fontId="0" fillId="3" borderId="1" xfId="0" applyFont="1" applyFill="1" applyBorder="1"/>
    <xf numFmtId="0" fontId="1" fillId="3" borderId="1" xfId="0" applyFont="1" applyFill="1" applyBorder="1"/>
    <xf numFmtId="0" fontId="0" fillId="0" borderId="0" xfId="0" applyAlignment="1">
      <alignment wrapText="1"/>
    </xf>
    <xf numFmtId="0" fontId="4" fillId="0" borderId="1" xfId="0" applyFont="1" applyBorder="1"/>
    <xf numFmtId="0" fontId="0" fillId="0" borderId="0" xfId="0" applyFont="1"/>
    <xf numFmtId="0" fontId="8" fillId="0" borderId="1" xfId="1" applyBorder="1" applyAlignment="1">
      <alignment horizontal="center"/>
    </xf>
    <xf numFmtId="0" fontId="0" fillId="0" borderId="1" xfId="0" applyBorder="1" applyAlignment="1">
      <alignment wrapText="1"/>
    </xf>
    <xf numFmtId="0" fontId="1" fillId="0" borderId="1" xfId="1" applyFont="1" applyBorder="1"/>
    <xf numFmtId="0" fontId="1" fillId="0" borderId="1" xfId="1" applyFont="1" applyBorder="1" applyAlignment="1">
      <alignment horizontal="center" vertical="top" textRotation="180"/>
    </xf>
    <xf numFmtId="0" fontId="0" fillId="0" borderId="1" xfId="0" applyBorder="1"/>
    <xf numFmtId="0" fontId="5" fillId="0" borderId="1" xfId="0" applyFont="1" applyBorder="1" applyAlignment="1">
      <alignment vertical="center"/>
    </xf>
    <xf numFmtId="0" fontId="0" fillId="0" borderId="1" xfId="0" applyFont="1" applyBorder="1" applyAlignment="1">
      <alignment vertical="center"/>
    </xf>
    <xf numFmtId="0" fontId="5" fillId="0" borderId="1" xfId="1" applyFont="1" applyBorder="1" applyAlignment="1"/>
    <xf numFmtId="0" fontId="6" fillId="0" borderId="1" xfId="0" applyFont="1" applyBorder="1" applyAlignment="1">
      <alignment wrapText="1"/>
    </xf>
    <xf numFmtId="0" fontId="0" fillId="0" borderId="1" xfId="1" applyFont="1" applyBorder="1" applyAlignment="1">
      <alignment horizontal="center"/>
    </xf>
    <xf numFmtId="0" fontId="7" fillId="0" borderId="1" xfId="0" applyFont="1" applyBorder="1" applyAlignment="1">
      <alignment vertical="center"/>
    </xf>
    <xf numFmtId="0" fontId="5" fillId="0" borderId="1" xfId="0" applyFont="1" applyBorder="1" applyAlignment="1"/>
    <xf numFmtId="0" fontId="9" fillId="0" borderId="1" xfId="0" applyFont="1" applyBorder="1"/>
    <xf numFmtId="0" fontId="4" fillId="0" borderId="6" xfId="0" applyFont="1" applyBorder="1"/>
    <xf numFmtId="0" fontId="0" fillId="0" borderId="6" xfId="0" applyBorder="1"/>
    <xf numFmtId="0" fontId="4" fillId="0" borderId="5" xfId="0" applyFont="1" applyBorder="1"/>
    <xf numFmtId="0" fontId="0" fillId="0" borderId="5" xfId="0" applyFont="1" applyBorder="1"/>
    <xf numFmtId="0" fontId="0" fillId="0" borderId="5" xfId="0" applyBorder="1"/>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5" xfId="0" applyFont="1" applyBorder="1" applyAlignment="1">
      <alignment horizontal="left" vertical="center"/>
    </xf>
    <xf numFmtId="0" fontId="0" fillId="0" borderId="1" xfId="0" applyFont="1" applyBorder="1" applyAlignment="1">
      <alignment horizontal="left" wrapText="1"/>
    </xf>
    <xf numFmtId="0" fontId="1" fillId="0" borderId="0" xfId="0" applyFont="1" applyBorder="1" applyAlignment="1">
      <alignment vertical="center"/>
    </xf>
    <xf numFmtId="0" fontId="1" fillId="0" borderId="1" xfId="0" applyFont="1" applyBorder="1" applyAlignment="1">
      <alignment horizontal="center"/>
    </xf>
    <xf numFmtId="0" fontId="2" fillId="0" borderId="1" xfId="0" applyFont="1" applyBorder="1" applyAlignment="1">
      <alignment horizontal="center"/>
    </xf>
    <xf numFmtId="0" fontId="8" fillId="4" borderId="1" xfId="1" applyFill="1" applyBorder="1" applyAlignment="1">
      <alignment horizontal="center"/>
    </xf>
    <xf numFmtId="0" fontId="0" fillId="4" borderId="1" xfId="0" applyFont="1" applyFill="1" applyBorder="1"/>
    <xf numFmtId="0" fontId="0" fillId="4" borderId="5" xfId="0" applyFont="1" applyFill="1" applyBorder="1"/>
    <xf numFmtId="0" fontId="0" fillId="4" borderId="6" xfId="0" applyFill="1" applyBorder="1"/>
    <xf numFmtId="0" fontId="0" fillId="4" borderId="1" xfId="0" applyFill="1" applyBorder="1"/>
    <xf numFmtId="0" fontId="0" fillId="4" borderId="5" xfId="0" applyFill="1" applyBorder="1"/>
  </cellXfs>
  <cellStyles count="2">
    <cellStyle name="Explanatory Text" xfId="1" builtinId="53"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12" zoomScaleNormal="100" workbookViewId="0">
      <selection activeCell="D10" sqref="D10"/>
    </sheetView>
  </sheetViews>
  <sheetFormatPr defaultRowHeight="15" x14ac:dyDescent="0.25"/>
  <cols>
    <col min="1" max="1" width="44.5703125" style="1"/>
    <col min="2" max="2" width="64.85546875"/>
    <col min="3" max="1025" width="8.5703125"/>
  </cols>
  <sheetData>
    <row r="1" spans="1:3" ht="29.25" customHeight="1" x14ac:dyDescent="0.25">
      <c r="A1" s="2" t="s">
        <v>0</v>
      </c>
      <c r="B1" s="3" t="s">
        <v>1</v>
      </c>
    </row>
    <row r="2" spans="1:3" ht="29.25" customHeight="1" x14ac:dyDescent="0.25">
      <c r="A2" s="4" t="s">
        <v>2</v>
      </c>
      <c r="B2" s="5" t="s">
        <v>3</v>
      </c>
    </row>
    <row r="3" spans="1:3" ht="66" customHeight="1" x14ac:dyDescent="0.25">
      <c r="A3" s="4" t="s">
        <v>4</v>
      </c>
      <c r="B3" s="3" t="s">
        <v>5</v>
      </c>
    </row>
    <row r="4" spans="1:3" ht="29.25" customHeight="1" x14ac:dyDescent="0.25">
      <c r="A4" s="4" t="s">
        <v>6</v>
      </c>
      <c r="B4" s="3" t="s">
        <v>7</v>
      </c>
    </row>
    <row r="5" spans="1:3" ht="29.25" customHeight="1" x14ac:dyDescent="0.25">
      <c r="A5" s="4" t="s">
        <v>8</v>
      </c>
      <c r="B5" s="3" t="s">
        <v>9</v>
      </c>
    </row>
    <row r="6" spans="1:3" ht="29.25" customHeight="1" x14ac:dyDescent="0.25">
      <c r="A6" s="4" t="s">
        <v>10</v>
      </c>
      <c r="B6" s="3" t="s">
        <v>11</v>
      </c>
    </row>
    <row r="7" spans="1:3" ht="29.25" customHeight="1" x14ac:dyDescent="0.25">
      <c r="A7" s="4" t="s">
        <v>12</v>
      </c>
      <c r="B7" s="3" t="s">
        <v>13</v>
      </c>
    </row>
    <row r="8" spans="1:3" ht="75.75" customHeight="1" x14ac:dyDescent="0.25">
      <c r="A8" s="4" t="s">
        <v>14</v>
      </c>
      <c r="B8" s="3" t="s">
        <v>15</v>
      </c>
    </row>
    <row r="9" spans="1:3" ht="29.25" customHeight="1" x14ac:dyDescent="0.25">
      <c r="A9" s="4" t="s">
        <v>16</v>
      </c>
      <c r="B9" s="6" t="s">
        <v>17</v>
      </c>
    </row>
    <row r="10" spans="1:3" ht="29.25" customHeight="1" x14ac:dyDescent="0.25">
      <c r="A10" s="7" t="s">
        <v>18</v>
      </c>
      <c r="B10" s="8">
        <v>1</v>
      </c>
    </row>
    <row r="11" spans="1:3" ht="19.5" customHeight="1" x14ac:dyDescent="0.25">
      <c r="A11" s="9" t="s">
        <v>19</v>
      </c>
      <c r="B11" s="54" t="s">
        <v>20</v>
      </c>
    </row>
    <row r="12" spans="1:3" ht="19.5" customHeight="1" x14ac:dyDescent="0.25">
      <c r="A12" s="9" t="s">
        <v>21</v>
      </c>
      <c r="B12" s="54"/>
    </row>
    <row r="13" spans="1:3" ht="19.5" customHeight="1" x14ac:dyDescent="0.25">
      <c r="A13" s="9" t="s">
        <v>22</v>
      </c>
      <c r="B13" s="54"/>
    </row>
    <row r="14" spans="1:3" ht="19.5" customHeight="1" x14ac:dyDescent="0.25">
      <c r="A14" s="11" t="s">
        <v>23</v>
      </c>
      <c r="B14" s="54"/>
    </row>
    <row r="15" spans="1:3" ht="29.25" customHeight="1" x14ac:dyDescent="0.25">
      <c r="A15" s="4" t="s">
        <v>24</v>
      </c>
      <c r="B15" t="s">
        <v>25</v>
      </c>
    </row>
    <row r="16" spans="1:3" ht="29.25" customHeight="1" x14ac:dyDescent="0.25">
      <c r="A16" s="4" t="s">
        <v>26</v>
      </c>
      <c r="B16" s="3" t="s">
        <v>27</v>
      </c>
      <c r="C16" s="12"/>
    </row>
    <row r="17" spans="1:3" ht="29.25" customHeight="1" x14ac:dyDescent="0.25">
      <c r="A17" s="13" t="s">
        <v>28</v>
      </c>
      <c r="B17" s="3" t="s">
        <v>29</v>
      </c>
      <c r="C17" s="12"/>
    </row>
    <row r="18" spans="1:3" ht="141.75" customHeight="1" x14ac:dyDescent="0.25">
      <c r="A18" s="13" t="s">
        <v>30</v>
      </c>
      <c r="B18" s="10" t="s">
        <v>31</v>
      </c>
      <c r="C18" s="12"/>
    </row>
    <row r="19" spans="1:3" ht="51" customHeight="1" x14ac:dyDescent="0.25">
      <c r="A19" s="14" t="s">
        <v>32</v>
      </c>
      <c r="B19" t="s">
        <v>33</v>
      </c>
      <c r="C19" s="55"/>
    </row>
    <row r="20" spans="1:3" ht="44.25" customHeight="1" x14ac:dyDescent="0.25">
      <c r="A20" s="15"/>
      <c r="B20" t="s">
        <v>34</v>
      </c>
      <c r="C20" s="55"/>
    </row>
    <row r="21" spans="1:3" ht="33.75" customHeight="1" x14ac:dyDescent="0.25">
      <c r="A21" s="15"/>
      <c r="B21" t="s">
        <v>35</v>
      </c>
    </row>
    <row r="22" spans="1:3" ht="33.75" customHeight="1" x14ac:dyDescent="0.25">
      <c r="A22" s="15"/>
      <c r="B22" t="s">
        <v>36</v>
      </c>
    </row>
    <row r="23" spans="1:3" ht="33.75" customHeight="1" x14ac:dyDescent="0.25">
      <c r="A23" s="15"/>
      <c r="B23" t="s">
        <v>37</v>
      </c>
    </row>
    <row r="24" spans="1:3" ht="33.75" customHeight="1" x14ac:dyDescent="0.25">
      <c r="A24" s="15"/>
      <c r="B24" t="s">
        <v>38</v>
      </c>
    </row>
  </sheetData>
  <mergeCells count="2">
    <mergeCell ref="B11:B14"/>
    <mergeCell ref="C19:C20"/>
  </mergeCells>
  <pageMargins left="0.25" right="0.25"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topLeftCell="A29" zoomScaleNormal="100" workbookViewId="0">
      <selection activeCell="H25" sqref="H25"/>
    </sheetView>
  </sheetViews>
  <sheetFormatPr defaultRowHeight="15" x14ac:dyDescent="0.25"/>
  <cols>
    <col min="1" max="1" width="43.42578125" style="16"/>
    <col min="2" max="7" width="11.5703125" style="17"/>
    <col min="8" max="8" width="30.42578125" style="17"/>
    <col min="9" max="1025" width="8.5703125" style="16"/>
  </cols>
  <sheetData>
    <row r="1" spans="1:8" ht="20.25" customHeight="1" x14ac:dyDescent="0.25">
      <c r="A1" s="18" t="s">
        <v>39</v>
      </c>
      <c r="B1" s="19" t="s">
        <v>40</v>
      </c>
      <c r="C1" s="19" t="s">
        <v>41</v>
      </c>
      <c r="D1" s="19" t="s">
        <v>42</v>
      </c>
      <c r="E1" s="19" t="s">
        <v>43</v>
      </c>
      <c r="F1" s="19" t="s">
        <v>44</v>
      </c>
      <c r="G1" s="19" t="s">
        <v>45</v>
      </c>
      <c r="H1" s="19" t="s">
        <v>46</v>
      </c>
    </row>
    <row r="2" spans="1:8" ht="20.25" customHeight="1" x14ac:dyDescent="0.25">
      <c r="A2" s="3" t="s">
        <v>47</v>
      </c>
      <c r="B2" s="20" t="s">
        <v>48</v>
      </c>
      <c r="C2" s="20" t="s">
        <v>48</v>
      </c>
      <c r="D2" s="20" t="s">
        <v>48</v>
      </c>
      <c r="E2" s="20" t="s">
        <v>48</v>
      </c>
      <c r="F2" s="20" t="s">
        <v>49</v>
      </c>
      <c r="G2" s="20" t="s">
        <v>48</v>
      </c>
      <c r="H2" s="20"/>
    </row>
    <row r="3" spans="1:8" ht="20.25" customHeight="1" x14ac:dyDescent="0.25">
      <c r="A3" s="3" t="s">
        <v>50</v>
      </c>
      <c r="B3" s="21">
        <v>0.05</v>
      </c>
      <c r="C3" s="21">
        <v>0.39</v>
      </c>
      <c r="D3" s="21">
        <v>0.5</v>
      </c>
      <c r="E3" s="21">
        <v>0.65</v>
      </c>
      <c r="F3" s="21">
        <v>0.02</v>
      </c>
      <c r="G3" s="21">
        <v>0.01</v>
      </c>
      <c r="H3" s="21"/>
    </row>
    <row r="4" spans="1:8" ht="20.25" customHeight="1" x14ac:dyDescent="0.25">
      <c r="A4" s="22" t="s">
        <v>51</v>
      </c>
      <c r="B4" s="20">
        <v>4.3</v>
      </c>
      <c r="C4" s="20">
        <v>4.7</v>
      </c>
      <c r="D4" s="20">
        <v>3.5</v>
      </c>
      <c r="E4" s="20">
        <v>4</v>
      </c>
      <c r="F4" s="20">
        <v>2</v>
      </c>
      <c r="G4" s="20">
        <v>5</v>
      </c>
      <c r="H4" s="20"/>
    </row>
    <row r="5" spans="1:8" ht="20.25" customHeight="1" x14ac:dyDescent="0.25">
      <c r="A5" s="3" t="s">
        <v>52</v>
      </c>
      <c r="B5" s="20" t="s">
        <v>48</v>
      </c>
      <c r="C5" s="20" t="s">
        <v>48</v>
      </c>
      <c r="D5" s="20" t="s">
        <v>48</v>
      </c>
      <c r="E5" s="20" t="s">
        <v>48</v>
      </c>
      <c r="F5" s="20" t="s">
        <v>48</v>
      </c>
      <c r="G5" s="20" t="s">
        <v>48</v>
      </c>
      <c r="H5" s="20"/>
    </row>
    <row r="6" spans="1:8" ht="20.25" customHeight="1" x14ac:dyDescent="0.25">
      <c r="A6" s="3" t="s">
        <v>53</v>
      </c>
      <c r="B6" s="21">
        <v>0.01</v>
      </c>
      <c r="C6" s="21">
        <v>0.21</v>
      </c>
      <c r="D6" s="21">
        <v>0.1</v>
      </c>
      <c r="E6" s="21">
        <v>0.02</v>
      </c>
      <c r="F6" s="21">
        <v>0.04</v>
      </c>
      <c r="G6" s="21">
        <v>0.1</v>
      </c>
      <c r="H6" s="21"/>
    </row>
    <row r="7" spans="1:8" ht="20.25" customHeight="1" x14ac:dyDescent="0.25">
      <c r="A7" s="3" t="s">
        <v>54</v>
      </c>
      <c r="B7" s="23" t="s">
        <v>55</v>
      </c>
      <c r="C7" s="20" t="s">
        <v>56</v>
      </c>
      <c r="D7" s="20" t="s">
        <v>57</v>
      </c>
      <c r="E7" s="20" t="s">
        <v>58</v>
      </c>
      <c r="F7" s="20" t="s">
        <v>59</v>
      </c>
      <c r="G7" s="20" t="s">
        <v>60</v>
      </c>
      <c r="H7" s="20"/>
    </row>
    <row r="8" spans="1:8" ht="24" customHeight="1" x14ac:dyDescent="0.25">
      <c r="A8" s="3" t="s">
        <v>61</v>
      </c>
      <c r="B8" s="20">
        <v>35</v>
      </c>
      <c r="C8" s="20">
        <v>14</v>
      </c>
      <c r="D8" s="20">
        <v>4</v>
      </c>
      <c r="E8" s="20">
        <v>50</v>
      </c>
      <c r="F8" s="20">
        <v>0</v>
      </c>
      <c r="G8" s="20">
        <v>0</v>
      </c>
      <c r="H8" s="20"/>
    </row>
    <row r="9" spans="1:8" ht="24" customHeight="1" x14ac:dyDescent="0.25">
      <c r="A9" s="3" t="s">
        <v>62</v>
      </c>
      <c r="B9" s="20">
        <v>51</v>
      </c>
      <c r="C9" s="20">
        <v>41</v>
      </c>
      <c r="D9" s="20">
        <v>11</v>
      </c>
      <c r="E9" s="20">
        <v>5</v>
      </c>
      <c r="F9" s="20">
        <v>0</v>
      </c>
      <c r="G9" s="20">
        <v>0</v>
      </c>
      <c r="H9" s="20"/>
    </row>
    <row r="10" spans="1:8" ht="20.25" customHeight="1" x14ac:dyDescent="0.25">
      <c r="A10" s="3" t="s">
        <v>63</v>
      </c>
      <c r="B10" s="20">
        <v>0</v>
      </c>
      <c r="C10" s="20">
        <v>0.6</v>
      </c>
      <c r="D10" s="20" t="s">
        <v>57</v>
      </c>
      <c r="E10" s="20">
        <v>0</v>
      </c>
      <c r="F10" s="20">
        <v>1</v>
      </c>
      <c r="G10" s="20">
        <v>0.5</v>
      </c>
      <c r="H10" s="20"/>
    </row>
    <row r="11" spans="1:8" ht="20.25" customHeight="1" x14ac:dyDescent="0.25">
      <c r="A11" s="3" t="s">
        <v>64</v>
      </c>
      <c r="B11" s="24">
        <v>0.625</v>
      </c>
      <c r="C11" s="20">
        <v>1.7</v>
      </c>
      <c r="D11" s="20">
        <v>2</v>
      </c>
      <c r="E11" s="20">
        <v>2</v>
      </c>
      <c r="F11" s="20">
        <v>1</v>
      </c>
      <c r="G11" s="20">
        <v>0</v>
      </c>
      <c r="H11" s="20"/>
    </row>
    <row r="12" spans="1:8" ht="20.25" customHeight="1" x14ac:dyDescent="0.25">
      <c r="A12" s="3"/>
      <c r="B12" s="24"/>
      <c r="C12" s="20"/>
      <c r="D12" s="20"/>
      <c r="E12" s="20"/>
      <c r="F12" s="20"/>
      <c r="G12" s="20"/>
      <c r="H12" s="20"/>
    </row>
    <row r="13" spans="1:8" ht="20.25" customHeight="1" x14ac:dyDescent="0.25">
      <c r="A13" s="18" t="s">
        <v>65</v>
      </c>
      <c r="B13" s="20"/>
      <c r="C13" s="20"/>
      <c r="D13" s="20"/>
      <c r="E13" s="20"/>
      <c r="F13" s="20"/>
      <c r="G13" s="20"/>
      <c r="H13" s="20"/>
    </row>
    <row r="14" spans="1:8" ht="20.25" customHeight="1" x14ac:dyDescent="0.25">
      <c r="A14" s="3" t="s">
        <v>66</v>
      </c>
      <c r="B14" s="21">
        <v>0.1075</v>
      </c>
      <c r="C14" s="21">
        <v>0.01</v>
      </c>
      <c r="D14" s="21">
        <v>0.02</v>
      </c>
      <c r="E14" s="21">
        <v>0</v>
      </c>
      <c r="F14" s="21">
        <v>0</v>
      </c>
      <c r="G14" s="21">
        <v>0</v>
      </c>
      <c r="H14" s="20"/>
    </row>
    <row r="15" spans="1:8" ht="20.25" customHeight="1" x14ac:dyDescent="0.25">
      <c r="A15" s="3" t="s">
        <v>67</v>
      </c>
      <c r="B15" s="21">
        <v>0</v>
      </c>
      <c r="C15" s="21">
        <v>0.08</v>
      </c>
      <c r="D15" s="21">
        <v>0</v>
      </c>
      <c r="E15" s="21">
        <v>0</v>
      </c>
      <c r="F15" s="21">
        <v>0.65</v>
      </c>
      <c r="G15" s="21">
        <v>0</v>
      </c>
      <c r="H15" s="20"/>
    </row>
    <row r="16" spans="1:8" ht="20.25" customHeight="1" x14ac:dyDescent="0.25">
      <c r="A16" s="3" t="s">
        <v>68</v>
      </c>
      <c r="B16" s="21">
        <v>0</v>
      </c>
      <c r="C16" s="21">
        <v>0.01</v>
      </c>
      <c r="D16" s="21">
        <v>0</v>
      </c>
      <c r="E16" s="21">
        <v>0</v>
      </c>
      <c r="F16" s="21">
        <v>0.02</v>
      </c>
      <c r="G16" s="21">
        <v>0</v>
      </c>
      <c r="H16" s="20"/>
    </row>
    <row r="17" spans="1:8" ht="20.25" customHeight="1" x14ac:dyDescent="0.25">
      <c r="A17" s="3" t="s">
        <v>69</v>
      </c>
      <c r="B17" s="21">
        <v>0</v>
      </c>
      <c r="C17" s="21">
        <v>0.09</v>
      </c>
      <c r="D17" s="21">
        <v>0.1</v>
      </c>
      <c r="E17" s="21">
        <v>0</v>
      </c>
      <c r="F17" s="21">
        <v>0.03</v>
      </c>
      <c r="G17" s="21">
        <v>0</v>
      </c>
      <c r="H17" s="20"/>
    </row>
    <row r="18" spans="1:8" ht="20.25" customHeight="1" x14ac:dyDescent="0.25">
      <c r="A18" s="3" t="s">
        <v>70</v>
      </c>
      <c r="B18" s="21">
        <v>2.5000000000000001E-3</v>
      </c>
      <c r="C18" s="21">
        <v>7.0000000000000007E-2</v>
      </c>
      <c r="D18" s="21">
        <v>0</v>
      </c>
      <c r="E18" s="21">
        <v>0</v>
      </c>
      <c r="F18" s="21">
        <v>0.01</v>
      </c>
      <c r="G18" s="21">
        <v>0.1</v>
      </c>
      <c r="H18" s="20"/>
    </row>
    <row r="19" spans="1:8" ht="20.25" customHeight="1" x14ac:dyDescent="0.25">
      <c r="A19" s="3" t="s">
        <v>71</v>
      </c>
      <c r="B19" s="21">
        <v>0.5675</v>
      </c>
      <c r="C19" s="21">
        <v>0.13</v>
      </c>
      <c r="D19" s="21">
        <v>0</v>
      </c>
      <c r="E19" s="21">
        <v>0</v>
      </c>
      <c r="F19" s="21">
        <v>0.2</v>
      </c>
      <c r="G19" s="21">
        <v>0.6</v>
      </c>
      <c r="H19" s="20"/>
    </row>
    <row r="20" spans="1:8" ht="20.25" customHeight="1" x14ac:dyDescent="0.25">
      <c r="A20" s="3" t="s">
        <v>72</v>
      </c>
      <c r="B20" s="21">
        <v>0.1275</v>
      </c>
      <c r="C20" s="21">
        <v>0.19</v>
      </c>
      <c r="D20" s="21">
        <v>0.04</v>
      </c>
      <c r="E20" s="21">
        <v>0</v>
      </c>
      <c r="F20" s="21">
        <v>0.05</v>
      </c>
      <c r="G20" s="21">
        <v>0.3</v>
      </c>
      <c r="H20" s="20"/>
    </row>
    <row r="21" spans="1:8" ht="20.25" customHeight="1" x14ac:dyDescent="0.25">
      <c r="A21" s="3" t="s">
        <v>73</v>
      </c>
      <c r="B21" s="21">
        <v>0</v>
      </c>
      <c r="C21" s="21">
        <v>0.02</v>
      </c>
      <c r="D21" s="21">
        <v>0</v>
      </c>
      <c r="E21" s="21">
        <v>0</v>
      </c>
      <c r="F21" s="21">
        <v>0.01</v>
      </c>
      <c r="G21" s="21">
        <v>0.01</v>
      </c>
      <c r="H21" s="20"/>
    </row>
    <row r="22" spans="1:8" ht="20.25" customHeight="1" x14ac:dyDescent="0.25">
      <c r="A22" s="3" t="s">
        <v>74</v>
      </c>
      <c r="B22" s="21">
        <v>0</v>
      </c>
      <c r="C22" s="21">
        <v>0</v>
      </c>
      <c r="D22" s="21">
        <v>0</v>
      </c>
      <c r="E22" s="21">
        <v>0</v>
      </c>
      <c r="F22" s="21">
        <v>0</v>
      </c>
      <c r="G22" s="21">
        <v>0.01</v>
      </c>
      <c r="H22" s="20"/>
    </row>
    <row r="23" spans="1:8" ht="20.25" customHeight="1" x14ac:dyDescent="0.25">
      <c r="A23" s="3" t="s">
        <v>75</v>
      </c>
      <c r="B23" s="21">
        <v>3.7499999999999999E-2</v>
      </c>
      <c r="C23" s="21">
        <v>0.45</v>
      </c>
      <c r="D23" s="21">
        <v>0.99</v>
      </c>
      <c r="E23" s="21">
        <v>1</v>
      </c>
      <c r="F23" s="21">
        <v>0</v>
      </c>
      <c r="G23" s="21">
        <v>0</v>
      </c>
      <c r="H23" s="20"/>
    </row>
    <row r="24" spans="1:8" ht="20.25" customHeight="1" x14ac:dyDescent="0.25">
      <c r="A24" s="3" t="s">
        <v>76</v>
      </c>
      <c r="B24" s="21">
        <v>3.6999999999999998E-2</v>
      </c>
      <c r="C24" s="21">
        <v>0.02</v>
      </c>
      <c r="D24" s="21">
        <v>0.01</v>
      </c>
      <c r="E24" s="21">
        <v>0</v>
      </c>
      <c r="F24" s="21">
        <v>0.02</v>
      </c>
      <c r="G24" s="21">
        <v>0</v>
      </c>
      <c r="H24" s="20"/>
    </row>
    <row r="25" spans="1:8" x14ac:dyDescent="0.25">
      <c r="A25" s="3" t="s">
        <v>77</v>
      </c>
      <c r="B25" s="21">
        <v>0</v>
      </c>
      <c r="C25" s="21">
        <v>0.02</v>
      </c>
      <c r="D25" s="21">
        <v>0</v>
      </c>
      <c r="E25" s="21">
        <v>0</v>
      </c>
      <c r="F25" s="21">
        <v>0</v>
      </c>
      <c r="G25" s="21">
        <v>0.01</v>
      </c>
      <c r="H25" s="20"/>
    </row>
    <row r="26" spans="1:8" ht="18.95" customHeight="1" x14ac:dyDescent="0.25">
      <c r="A26" s="18" t="s">
        <v>78</v>
      </c>
      <c r="B26" s="21">
        <v>0.87649999999999995</v>
      </c>
      <c r="C26" s="21">
        <f>SUM(C14:C25)</f>
        <v>1.0900000000000001</v>
      </c>
      <c r="D26" s="21">
        <v>1.1599999999999999</v>
      </c>
      <c r="E26" s="21">
        <v>1</v>
      </c>
      <c r="F26" s="21">
        <v>0.99</v>
      </c>
      <c r="G26" s="21">
        <v>1.03</v>
      </c>
      <c r="H26" s="20" t="s">
        <v>79</v>
      </c>
    </row>
    <row r="27" spans="1:8" ht="18.95" customHeight="1" x14ac:dyDescent="0.25">
      <c r="A27" s="18"/>
      <c r="B27" s="21"/>
      <c r="C27" s="20"/>
      <c r="D27" s="20"/>
      <c r="E27" s="20"/>
      <c r="F27" s="20"/>
      <c r="G27" s="20"/>
      <c r="H27" s="20"/>
    </row>
    <row r="28" spans="1:8" x14ac:dyDescent="0.25">
      <c r="A28" s="25" t="s">
        <v>80</v>
      </c>
      <c r="B28" s="20"/>
      <c r="C28" s="20"/>
      <c r="D28" s="20"/>
      <c r="E28" s="20"/>
      <c r="F28" s="20"/>
      <c r="G28" s="20"/>
      <c r="H28" s="20"/>
    </row>
    <row r="29" spans="1:8" x14ac:dyDescent="0.25">
      <c r="A29" s="3" t="s">
        <v>81</v>
      </c>
      <c r="B29" s="20">
        <v>0</v>
      </c>
      <c r="C29" s="20">
        <v>3</v>
      </c>
      <c r="D29" s="20" t="s">
        <v>57</v>
      </c>
      <c r="E29" s="20">
        <v>2</v>
      </c>
      <c r="F29" s="20">
        <v>0</v>
      </c>
      <c r="G29" s="20">
        <v>0</v>
      </c>
      <c r="H29" s="20"/>
    </row>
    <row r="30" spans="1:8" x14ac:dyDescent="0.25">
      <c r="A30" s="3" t="s">
        <v>82</v>
      </c>
      <c r="B30" s="20">
        <v>0</v>
      </c>
      <c r="C30" s="20" t="s">
        <v>83</v>
      </c>
      <c r="D30" s="20" t="s">
        <v>84</v>
      </c>
      <c r="E30" s="20" t="s">
        <v>85</v>
      </c>
      <c r="F30" s="20">
        <v>0</v>
      </c>
      <c r="G30" s="20">
        <v>0</v>
      </c>
      <c r="H30" s="20"/>
    </row>
    <row r="31" spans="1:8" x14ac:dyDescent="0.25">
      <c r="A31" s="3" t="s">
        <v>86</v>
      </c>
      <c r="B31" s="20">
        <v>0</v>
      </c>
      <c r="C31" s="20">
        <v>3</v>
      </c>
      <c r="D31" s="20">
        <v>0</v>
      </c>
      <c r="E31" s="20">
        <v>0</v>
      </c>
      <c r="F31" s="20">
        <v>0</v>
      </c>
      <c r="G31" s="20">
        <v>0</v>
      </c>
      <c r="H31" s="20"/>
    </row>
    <row r="32" spans="1:8" x14ac:dyDescent="0.25">
      <c r="A32" s="3"/>
      <c r="B32" s="20"/>
      <c r="C32" s="20"/>
      <c r="D32" s="20"/>
      <c r="E32" s="20"/>
      <c r="F32" s="20"/>
      <c r="G32" s="20"/>
      <c r="H32" s="20"/>
    </row>
    <row r="33" spans="1:8" ht="15.75" x14ac:dyDescent="0.25">
      <c r="A33" s="26" t="s">
        <v>87</v>
      </c>
      <c r="B33" s="27"/>
      <c r="C33" s="27"/>
      <c r="D33" s="27"/>
      <c r="E33" s="27"/>
      <c r="F33" s="27"/>
      <c r="G33" s="27"/>
      <c r="H33" s="20"/>
    </row>
    <row r="34" spans="1:8" x14ac:dyDescent="0.25">
      <c r="A34" s="28" t="s">
        <v>88</v>
      </c>
      <c r="B34" s="27"/>
      <c r="C34" s="27"/>
      <c r="D34" s="27"/>
      <c r="E34" s="27"/>
      <c r="F34" s="27"/>
      <c r="G34" s="27"/>
      <c r="H34" s="20"/>
    </row>
    <row r="35" spans="1:8" x14ac:dyDescent="0.25">
      <c r="A35" s="28" t="s">
        <v>89</v>
      </c>
      <c r="B35" s="27"/>
      <c r="C35" s="27"/>
      <c r="D35" s="27"/>
      <c r="E35" s="27"/>
      <c r="F35" s="27"/>
      <c r="G35" s="27"/>
      <c r="H35" s="20"/>
    </row>
    <row r="36" spans="1:8" x14ac:dyDescent="0.25">
      <c r="A36" s="28" t="s">
        <v>90</v>
      </c>
      <c r="B36" s="27"/>
      <c r="C36" s="27"/>
      <c r="D36" s="27"/>
      <c r="E36" s="27"/>
      <c r="F36" s="27"/>
      <c r="G36" s="27"/>
      <c r="H36" s="20"/>
    </row>
    <row r="37" spans="1:8" x14ac:dyDescent="0.25">
      <c r="A37" s="28" t="s">
        <v>91</v>
      </c>
      <c r="B37" s="27"/>
      <c r="C37" s="27"/>
      <c r="D37" s="27"/>
      <c r="E37" s="27"/>
      <c r="F37" s="27"/>
      <c r="G37" s="27"/>
      <c r="H37" s="20"/>
    </row>
    <row r="38" spans="1:8" x14ac:dyDescent="0.25">
      <c r="A38" s="28" t="s">
        <v>92</v>
      </c>
      <c r="B38" s="27"/>
      <c r="C38" s="27"/>
      <c r="D38" s="27"/>
      <c r="E38" s="27"/>
      <c r="F38" s="27"/>
      <c r="G38" s="27"/>
      <c r="H38" s="20"/>
    </row>
    <row r="39" spans="1:8" x14ac:dyDescent="0.25">
      <c r="A39" s="28" t="s">
        <v>93</v>
      </c>
      <c r="B39" s="27"/>
      <c r="C39" s="27"/>
      <c r="D39" s="27"/>
      <c r="E39" s="27"/>
      <c r="F39" s="27"/>
      <c r="G39" s="27"/>
      <c r="H39" s="20"/>
    </row>
    <row r="40" spans="1:8" x14ac:dyDescent="0.25">
      <c r="A40" s="28" t="s">
        <v>94</v>
      </c>
      <c r="B40" s="27"/>
      <c r="C40" s="27"/>
      <c r="D40" s="27"/>
      <c r="E40" s="27"/>
      <c r="F40" s="27"/>
      <c r="G40" s="27"/>
      <c r="H40" s="20"/>
    </row>
    <row r="41" spans="1:8" x14ac:dyDescent="0.25">
      <c r="A41" s="28" t="s">
        <v>95</v>
      </c>
      <c r="B41" s="27"/>
      <c r="C41" s="27"/>
      <c r="D41" s="27"/>
      <c r="E41" s="27"/>
      <c r="F41" s="27"/>
      <c r="G41" s="27"/>
      <c r="H41" s="20"/>
    </row>
    <row r="42" spans="1:8" x14ac:dyDescent="0.25">
      <c r="A42" s="28" t="s">
        <v>96</v>
      </c>
      <c r="B42" s="27"/>
      <c r="C42" s="27"/>
      <c r="D42" s="27"/>
      <c r="E42" s="27"/>
      <c r="F42" s="27"/>
      <c r="G42" s="27"/>
      <c r="H42" s="20"/>
    </row>
    <row r="43" spans="1:8" x14ac:dyDescent="0.25">
      <c r="A43" s="28" t="s">
        <v>97</v>
      </c>
      <c r="B43" s="27"/>
      <c r="C43" s="27"/>
      <c r="D43" s="27"/>
      <c r="E43" s="27"/>
      <c r="F43" s="27"/>
      <c r="G43" s="27"/>
      <c r="H43" s="20"/>
    </row>
    <row r="44" spans="1:8" x14ac:dyDescent="0.25">
      <c r="A44" s="28" t="s">
        <v>98</v>
      </c>
      <c r="B44" s="27"/>
      <c r="C44" s="27"/>
      <c r="D44" s="27"/>
      <c r="E44" s="27"/>
      <c r="F44" s="27"/>
      <c r="G44" s="27"/>
      <c r="H44" s="20"/>
    </row>
    <row r="45" spans="1:8" x14ac:dyDescent="0.25">
      <c r="A45" s="28" t="s">
        <v>99</v>
      </c>
      <c r="B45" s="27"/>
      <c r="C45" s="27"/>
      <c r="D45" s="27"/>
      <c r="E45" s="27"/>
      <c r="F45" s="27"/>
      <c r="G45" s="27"/>
      <c r="H45" s="20"/>
    </row>
    <row r="46" spans="1:8" x14ac:dyDescent="0.25">
      <c r="A46" s="28" t="s">
        <v>100</v>
      </c>
      <c r="B46" s="27"/>
      <c r="C46" s="27"/>
      <c r="D46" s="27"/>
      <c r="E46" s="27"/>
      <c r="F46" s="27"/>
      <c r="G46" s="27"/>
      <c r="H46" s="20"/>
    </row>
    <row r="47" spans="1:8" x14ac:dyDescent="0.25">
      <c r="A47" s="28" t="s">
        <v>101</v>
      </c>
      <c r="B47" s="27"/>
      <c r="C47" s="27"/>
      <c r="D47" s="27"/>
      <c r="E47" s="27"/>
      <c r="F47" s="27"/>
      <c r="G47" s="27"/>
      <c r="H47" s="20"/>
    </row>
    <row r="48" spans="1:8" x14ac:dyDescent="0.25">
      <c r="A48" s="28" t="s">
        <v>102</v>
      </c>
      <c r="B48" s="27"/>
      <c r="C48" s="27"/>
      <c r="D48" s="27"/>
      <c r="E48" s="27"/>
      <c r="F48" s="27"/>
      <c r="G48" s="27"/>
      <c r="H48" s="20"/>
    </row>
    <row r="49" spans="1:8" x14ac:dyDescent="0.25">
      <c r="A49" s="28" t="s">
        <v>103</v>
      </c>
      <c r="B49" s="27"/>
      <c r="C49" s="27"/>
      <c r="D49" s="27"/>
      <c r="E49" s="27"/>
      <c r="F49" s="27"/>
      <c r="G49" s="27"/>
      <c r="H49" s="20"/>
    </row>
    <row r="50" spans="1:8" x14ac:dyDescent="0.25">
      <c r="A50" s="28" t="s">
        <v>104</v>
      </c>
      <c r="B50" s="27"/>
      <c r="C50" s="27"/>
      <c r="D50" s="27"/>
      <c r="E50" s="27"/>
      <c r="F50" s="27"/>
      <c r="G50" s="27"/>
      <c r="H50" s="20"/>
    </row>
    <row r="51" spans="1:8" x14ac:dyDescent="0.25">
      <c r="A51" s="29" t="s">
        <v>105</v>
      </c>
      <c r="B51" s="27"/>
      <c r="C51" s="27"/>
      <c r="D51" s="27"/>
      <c r="E51" s="27"/>
      <c r="F51" s="27"/>
      <c r="G51" s="27"/>
      <c r="H51" s="20"/>
    </row>
    <row r="52" spans="1:8" x14ac:dyDescent="0.25">
      <c r="A52" s="29" t="s">
        <v>106</v>
      </c>
      <c r="B52" s="27"/>
      <c r="C52" s="27"/>
      <c r="D52" s="27"/>
      <c r="E52" s="27"/>
      <c r="F52" s="27"/>
      <c r="G52" s="27"/>
      <c r="H52" s="20"/>
    </row>
    <row r="53" spans="1:8" x14ac:dyDescent="0.25">
      <c r="A53" s="29"/>
      <c r="B53" s="27"/>
      <c r="C53" s="27"/>
      <c r="D53" s="27"/>
      <c r="E53" s="27"/>
      <c r="F53" s="27"/>
      <c r="G53" s="27"/>
      <c r="H53" s="20"/>
    </row>
    <row r="54" spans="1:8" x14ac:dyDescent="0.25">
      <c r="A54" s="29" t="s">
        <v>107</v>
      </c>
      <c r="B54" s="27"/>
      <c r="C54" s="27"/>
      <c r="D54" s="27"/>
      <c r="E54" s="27"/>
      <c r="F54" s="27"/>
      <c r="G54" s="27"/>
      <c r="H54" s="20"/>
    </row>
    <row r="55" spans="1:8" x14ac:dyDescent="0.25">
      <c r="A55" s="3"/>
      <c r="B55" s="20"/>
      <c r="C55" s="20"/>
      <c r="D55" s="20"/>
      <c r="E55" s="20"/>
      <c r="F55" s="20"/>
      <c r="G55" s="20"/>
      <c r="H55" s="20"/>
    </row>
  </sheetData>
  <pageMargins left="0.25" right="0.25"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tabSelected="1" zoomScaleNormal="100" workbookViewId="0">
      <selection activeCell="C8" sqref="C8:I8"/>
    </sheetView>
  </sheetViews>
  <sheetFormatPr defaultRowHeight="15" x14ac:dyDescent="0.25"/>
  <cols>
    <col min="1" max="1" width="26.7109375"/>
    <col min="2" max="2" width="42.85546875"/>
    <col min="3" max="3" width="8.5703125"/>
    <col min="4" max="21" width="6.28515625"/>
    <col min="22" max="22" width="12.28515625" customWidth="1"/>
    <col min="23" max="23" width="14.85546875" customWidth="1"/>
    <col min="24" max="1025" width="8.5703125"/>
  </cols>
  <sheetData>
    <row r="1" spans="1:23" s="30" customFormat="1" ht="30" x14ac:dyDescent="0.25">
      <c r="A1" s="15" t="s">
        <v>108</v>
      </c>
      <c r="B1" s="34"/>
      <c r="C1" s="34"/>
      <c r="D1" s="15"/>
      <c r="E1" s="35"/>
      <c r="F1" s="35"/>
      <c r="G1" s="36"/>
      <c r="H1" s="36"/>
      <c r="I1" s="36"/>
      <c r="J1" s="36"/>
      <c r="K1" s="34"/>
      <c r="L1" s="34"/>
      <c r="M1" s="34"/>
      <c r="N1" s="34"/>
      <c r="O1" s="34"/>
      <c r="P1" s="34"/>
      <c r="Q1" s="34"/>
      <c r="R1" s="34"/>
      <c r="S1" s="34"/>
      <c r="T1" s="34"/>
      <c r="U1" s="34"/>
      <c r="V1" s="34"/>
      <c r="W1" s="34"/>
    </row>
    <row r="2" spans="1:23" ht="15.75" x14ac:dyDescent="0.25">
      <c r="A2" s="37"/>
      <c r="B2" s="18"/>
      <c r="C2" s="18" t="s">
        <v>109</v>
      </c>
      <c r="D2" s="18" t="s">
        <v>246</v>
      </c>
      <c r="E2" s="18"/>
      <c r="F2" s="18"/>
      <c r="G2" s="18"/>
      <c r="H2" s="18"/>
      <c r="I2" s="18"/>
      <c r="J2" s="18"/>
      <c r="K2" s="37"/>
      <c r="L2" s="37"/>
      <c r="M2" s="37"/>
      <c r="N2" s="37"/>
      <c r="O2" s="37"/>
      <c r="P2" s="37"/>
      <c r="Q2" s="37"/>
      <c r="R2" s="37"/>
      <c r="S2" s="37"/>
      <c r="T2" s="37"/>
      <c r="U2" s="37"/>
      <c r="V2" s="18" t="s">
        <v>110</v>
      </c>
      <c r="W2" s="18" t="s">
        <v>111</v>
      </c>
    </row>
    <row r="3" spans="1:23" ht="15.75" x14ac:dyDescent="0.25">
      <c r="A3" s="25" t="s">
        <v>112</v>
      </c>
      <c r="B3" s="18" t="s">
        <v>113</v>
      </c>
      <c r="C3" s="18"/>
      <c r="D3" s="57" t="s">
        <v>49</v>
      </c>
      <c r="E3" s="57"/>
      <c r="F3" s="57"/>
      <c r="G3" s="57" t="s">
        <v>114</v>
      </c>
      <c r="H3" s="57"/>
      <c r="I3" s="57"/>
      <c r="J3" s="57" t="s">
        <v>115</v>
      </c>
      <c r="K3" s="57"/>
      <c r="L3" s="57"/>
      <c r="M3" s="56" t="s">
        <v>116</v>
      </c>
      <c r="N3" s="56"/>
      <c r="O3" s="56"/>
      <c r="P3" s="56" t="s">
        <v>117</v>
      </c>
      <c r="Q3" s="56"/>
      <c r="R3" s="56"/>
      <c r="S3" s="56" t="s">
        <v>118</v>
      </c>
      <c r="T3" s="56"/>
      <c r="U3" s="56"/>
      <c r="V3" s="37"/>
      <c r="W3" s="37"/>
    </row>
    <row r="4" spans="1:23" ht="15.75" x14ac:dyDescent="0.25">
      <c r="A4" s="25"/>
      <c r="B4" s="25"/>
      <c r="C4" s="18"/>
      <c r="D4" s="31" t="s">
        <v>119</v>
      </c>
      <c r="E4" s="31" t="s">
        <v>120</v>
      </c>
      <c r="F4" s="48" t="s">
        <v>121</v>
      </c>
      <c r="G4" s="46" t="s">
        <v>119</v>
      </c>
      <c r="H4" s="31" t="s">
        <v>120</v>
      </c>
      <c r="I4" s="48" t="s">
        <v>121</v>
      </c>
      <c r="J4" s="46" t="s">
        <v>119</v>
      </c>
      <c r="K4" s="31" t="s">
        <v>120</v>
      </c>
      <c r="L4" s="31" t="s">
        <v>121</v>
      </c>
      <c r="M4" s="31" t="s">
        <v>119</v>
      </c>
      <c r="N4" s="31" t="s">
        <v>120</v>
      </c>
      <c r="O4" s="31" t="s">
        <v>121</v>
      </c>
      <c r="P4" s="31" t="s">
        <v>119</v>
      </c>
      <c r="Q4" s="31" t="s">
        <v>120</v>
      </c>
      <c r="R4" s="31" t="s">
        <v>121</v>
      </c>
      <c r="S4" s="31" t="s">
        <v>119</v>
      </c>
      <c r="T4" s="31" t="s">
        <v>120</v>
      </c>
      <c r="U4" s="31" t="s">
        <v>121</v>
      </c>
      <c r="V4" s="37"/>
      <c r="W4" s="37"/>
    </row>
    <row r="5" spans="1:23" ht="15.75" x14ac:dyDescent="0.25">
      <c r="A5" s="38" t="s">
        <v>122</v>
      </c>
      <c r="B5" s="39" t="s">
        <v>123</v>
      </c>
      <c r="C5" s="18"/>
      <c r="D5" s="31"/>
      <c r="E5" s="31"/>
      <c r="F5" s="48"/>
      <c r="G5" s="46">
        <v>2</v>
      </c>
      <c r="H5" s="31"/>
      <c r="I5" s="48"/>
      <c r="J5" s="46"/>
      <c r="K5" s="31"/>
      <c r="L5" s="31"/>
      <c r="M5" s="31"/>
      <c r="N5" s="31"/>
      <c r="O5" s="31"/>
      <c r="P5" s="31"/>
      <c r="Q5" s="31"/>
      <c r="R5" s="31"/>
      <c r="S5" s="31"/>
      <c r="T5" s="31"/>
      <c r="U5" s="31"/>
      <c r="V5" s="37"/>
      <c r="W5" s="37"/>
    </row>
    <row r="6" spans="1:23" ht="18" customHeight="1" x14ac:dyDescent="0.25">
      <c r="A6" s="40" t="s">
        <v>124</v>
      </c>
      <c r="B6" s="3" t="s">
        <v>125</v>
      </c>
      <c r="C6" s="33"/>
      <c r="D6" s="33"/>
      <c r="E6" s="3"/>
      <c r="F6" s="49"/>
      <c r="G6" s="47"/>
      <c r="H6" s="37"/>
      <c r="I6" s="50"/>
      <c r="J6" s="47"/>
      <c r="K6" s="37"/>
      <c r="L6" s="37"/>
      <c r="M6" s="37"/>
      <c r="N6" s="37"/>
      <c r="O6" s="37"/>
      <c r="P6" s="37"/>
      <c r="Q6" s="37"/>
      <c r="R6" s="37"/>
      <c r="S6" s="37"/>
      <c r="T6" s="37"/>
      <c r="U6" s="37"/>
      <c r="V6" s="37"/>
      <c r="W6" s="37"/>
    </row>
    <row r="7" spans="1:23" ht="18" customHeight="1" x14ac:dyDescent="0.25">
      <c r="A7" s="38" t="s">
        <v>126</v>
      </c>
      <c r="B7" s="39" t="s">
        <v>127</v>
      </c>
      <c r="C7" s="33"/>
      <c r="D7" s="33"/>
      <c r="E7" s="3"/>
      <c r="F7" s="49">
        <v>1</v>
      </c>
      <c r="G7" s="47"/>
      <c r="H7" s="37"/>
      <c r="I7" s="50"/>
      <c r="J7" s="47"/>
      <c r="K7" s="37"/>
      <c r="L7" s="37"/>
      <c r="M7" s="37"/>
      <c r="N7" s="37"/>
      <c r="O7" s="37"/>
      <c r="P7" s="37"/>
      <c r="Q7" s="37"/>
      <c r="R7" s="37"/>
      <c r="S7" s="37"/>
      <c r="T7" s="37"/>
      <c r="U7" s="37"/>
      <c r="V7" s="37"/>
      <c r="W7" s="37"/>
    </row>
    <row r="8" spans="1:23" ht="18" customHeight="1" x14ac:dyDescent="0.25">
      <c r="A8" s="38" t="s">
        <v>128</v>
      </c>
      <c r="B8" s="39" t="s">
        <v>129</v>
      </c>
      <c r="C8" s="58"/>
      <c r="D8" s="58">
        <v>2</v>
      </c>
      <c r="E8" s="59"/>
      <c r="F8" s="60"/>
      <c r="G8" s="61">
        <v>2</v>
      </c>
      <c r="H8" s="62"/>
      <c r="I8" s="63"/>
      <c r="J8" s="47"/>
      <c r="K8" s="37"/>
      <c r="L8" s="37"/>
      <c r="M8" s="37"/>
      <c r="N8" s="37"/>
      <c r="O8" s="37"/>
      <c r="P8" s="37"/>
      <c r="Q8" s="37"/>
      <c r="R8" s="37"/>
      <c r="S8" s="37"/>
      <c r="T8" s="37"/>
      <c r="U8" s="37"/>
      <c r="V8" s="37"/>
      <c r="W8" s="37"/>
    </row>
    <row r="9" spans="1:23" ht="18" customHeight="1" x14ac:dyDescent="0.25">
      <c r="A9" s="41" t="s">
        <v>130</v>
      </c>
      <c r="B9" s="3" t="s">
        <v>131</v>
      </c>
      <c r="C9" s="33"/>
      <c r="D9" s="33">
        <v>2</v>
      </c>
      <c r="E9" s="3"/>
      <c r="F9" s="49"/>
      <c r="G9" s="47"/>
      <c r="H9" s="37"/>
      <c r="I9" s="50"/>
      <c r="J9" s="47"/>
      <c r="K9" s="37"/>
      <c r="L9" s="37"/>
      <c r="M9" s="37"/>
      <c r="N9" s="37"/>
      <c r="O9" s="37"/>
      <c r="P9" s="37"/>
      <c r="Q9" s="37"/>
      <c r="R9" s="37"/>
      <c r="S9" s="37"/>
      <c r="T9" s="37"/>
      <c r="U9" s="37"/>
      <c r="V9" s="37"/>
      <c r="W9" s="37"/>
    </row>
    <row r="10" spans="1:23" ht="18" customHeight="1" x14ac:dyDescent="0.25">
      <c r="A10" s="41" t="s">
        <v>132</v>
      </c>
      <c r="B10" s="3" t="s">
        <v>133</v>
      </c>
      <c r="C10" s="42" t="s">
        <v>134</v>
      </c>
      <c r="D10" s="33"/>
      <c r="E10" s="3"/>
      <c r="F10" s="49">
        <v>10</v>
      </c>
      <c r="G10" s="47"/>
      <c r="H10" s="37"/>
      <c r="I10" s="50"/>
      <c r="J10" s="47"/>
      <c r="K10" s="37"/>
      <c r="L10" s="37"/>
      <c r="M10" s="37"/>
      <c r="N10" s="37"/>
      <c r="O10" s="37"/>
      <c r="P10" s="37"/>
      <c r="Q10" s="37"/>
      <c r="R10" s="37"/>
      <c r="S10" s="37"/>
      <c r="T10" s="37"/>
      <c r="U10" s="37"/>
      <c r="V10" s="37"/>
      <c r="W10" s="37"/>
    </row>
    <row r="11" spans="1:23" ht="18" customHeight="1" x14ac:dyDescent="0.25">
      <c r="A11" s="40" t="s">
        <v>135</v>
      </c>
      <c r="B11" s="3" t="s">
        <v>136</v>
      </c>
      <c r="C11" s="42" t="s">
        <v>134</v>
      </c>
      <c r="D11" s="33"/>
      <c r="E11" s="3"/>
      <c r="F11" s="49">
        <v>1</v>
      </c>
      <c r="G11" s="47"/>
      <c r="H11" s="37"/>
      <c r="I11" s="50"/>
      <c r="J11" s="47"/>
      <c r="K11" s="37"/>
      <c r="L11" s="37"/>
      <c r="M11" s="37"/>
      <c r="N11" s="37"/>
      <c r="O11" s="37"/>
      <c r="P11" s="37"/>
      <c r="Q11" s="37"/>
      <c r="R11" s="37"/>
      <c r="S11" s="37"/>
      <c r="T11" s="37"/>
      <c r="U11" s="37"/>
      <c r="V11" s="37"/>
      <c r="W11" s="37"/>
    </row>
    <row r="12" spans="1:23" ht="18" customHeight="1" x14ac:dyDescent="0.25">
      <c r="A12" s="40" t="s">
        <v>137</v>
      </c>
      <c r="B12" s="37" t="s">
        <v>138</v>
      </c>
      <c r="C12" s="58"/>
      <c r="D12" s="58">
        <v>2</v>
      </c>
      <c r="E12" s="59"/>
      <c r="F12" s="60"/>
      <c r="G12" s="61">
        <v>2</v>
      </c>
      <c r="H12" s="62"/>
      <c r="I12" s="50"/>
      <c r="J12" s="47"/>
      <c r="K12" s="37"/>
      <c r="L12" s="37"/>
      <c r="M12" s="37"/>
      <c r="N12" s="37"/>
      <c r="O12" s="37"/>
      <c r="P12" s="37"/>
      <c r="Q12" s="37"/>
      <c r="R12" s="37"/>
      <c r="S12" s="37"/>
      <c r="T12" s="37"/>
      <c r="U12" s="37"/>
      <c r="V12" s="37"/>
      <c r="W12" s="37"/>
    </row>
    <row r="13" spans="1:23" ht="18" customHeight="1" x14ac:dyDescent="0.25">
      <c r="A13" s="41" t="s">
        <v>139</v>
      </c>
      <c r="B13" s="37" t="s">
        <v>140</v>
      </c>
      <c r="C13" s="33"/>
      <c r="D13" s="33">
        <v>2</v>
      </c>
      <c r="E13" s="3"/>
      <c r="F13" s="49"/>
      <c r="G13" s="47"/>
      <c r="H13" s="37"/>
      <c r="I13" s="50"/>
      <c r="J13" s="47"/>
      <c r="K13" s="37"/>
      <c r="L13" s="37"/>
      <c r="M13" s="37"/>
      <c r="N13" s="37"/>
      <c r="O13" s="37"/>
      <c r="P13" s="37"/>
      <c r="Q13" s="37"/>
      <c r="R13" s="37"/>
      <c r="S13" s="37"/>
      <c r="T13" s="37"/>
      <c r="U13" s="37"/>
      <c r="V13" s="37"/>
      <c r="W13" s="37"/>
    </row>
    <row r="14" spans="1:23" ht="18" customHeight="1" x14ac:dyDescent="0.25">
      <c r="A14" s="41" t="s">
        <v>141</v>
      </c>
      <c r="B14" s="37" t="s">
        <v>142</v>
      </c>
      <c r="C14" s="33"/>
      <c r="D14" s="33"/>
      <c r="E14" s="3"/>
      <c r="F14" s="49"/>
      <c r="G14" s="47"/>
      <c r="H14" s="37"/>
      <c r="I14" s="50"/>
      <c r="J14" s="47"/>
      <c r="K14" s="37"/>
      <c r="L14" s="37"/>
      <c r="M14" s="37"/>
      <c r="N14" s="37"/>
      <c r="O14" s="37"/>
      <c r="P14" s="37"/>
      <c r="Q14" s="37"/>
      <c r="R14" s="37"/>
      <c r="S14" s="37"/>
      <c r="T14" s="37"/>
      <c r="U14" s="37"/>
      <c r="V14" s="37"/>
      <c r="W14" s="37"/>
    </row>
    <row r="15" spans="1:23" ht="18" customHeight="1" x14ac:dyDescent="0.25">
      <c r="A15" s="40" t="s">
        <v>143</v>
      </c>
      <c r="B15" s="37" t="s">
        <v>144</v>
      </c>
      <c r="C15" s="58"/>
      <c r="D15" s="58">
        <v>80</v>
      </c>
      <c r="E15" s="59"/>
      <c r="F15" s="60"/>
      <c r="G15" s="61">
        <v>80</v>
      </c>
      <c r="H15" s="62"/>
      <c r="I15" s="63"/>
      <c r="J15" s="47"/>
      <c r="K15" s="37"/>
      <c r="L15" s="37"/>
      <c r="M15" s="37"/>
      <c r="N15" s="37"/>
      <c r="O15" s="37"/>
      <c r="P15" s="37"/>
      <c r="Q15" s="37"/>
      <c r="R15" s="37"/>
      <c r="S15" s="37"/>
      <c r="T15" s="37"/>
      <c r="U15" s="37"/>
      <c r="V15" s="37"/>
      <c r="W15" s="37"/>
    </row>
    <row r="16" spans="1:23" ht="18" customHeight="1" x14ac:dyDescent="0.25">
      <c r="A16" s="40" t="s">
        <v>145</v>
      </c>
      <c r="B16" s="37" t="s">
        <v>146</v>
      </c>
      <c r="C16" s="33"/>
      <c r="D16" s="33"/>
      <c r="E16" s="3"/>
      <c r="F16" s="49">
        <v>2</v>
      </c>
      <c r="G16" s="47"/>
      <c r="H16" s="37"/>
      <c r="I16" s="50"/>
      <c r="J16" s="47"/>
      <c r="K16" s="37"/>
      <c r="L16" s="37"/>
      <c r="M16" s="37"/>
      <c r="N16" s="37"/>
      <c r="O16" s="37"/>
      <c r="P16" s="37"/>
      <c r="Q16" s="37"/>
      <c r="R16" s="37"/>
      <c r="S16" s="37"/>
      <c r="T16" s="37"/>
      <c r="U16" s="37"/>
      <c r="V16" s="37"/>
      <c r="W16" s="37"/>
    </row>
    <row r="17" spans="1:23" ht="18" customHeight="1" x14ac:dyDescent="0.25">
      <c r="A17" s="40" t="s">
        <v>147</v>
      </c>
      <c r="B17" s="37" t="s">
        <v>148</v>
      </c>
      <c r="C17" s="33"/>
      <c r="D17" s="33"/>
      <c r="E17" s="3"/>
      <c r="F17" s="49"/>
      <c r="G17" s="47"/>
      <c r="H17" s="37"/>
      <c r="I17" s="50"/>
      <c r="J17" s="47"/>
      <c r="K17" s="37"/>
      <c r="L17" s="37"/>
      <c r="M17" s="37"/>
      <c r="N17" s="37"/>
      <c r="O17" s="37"/>
      <c r="P17" s="37"/>
      <c r="Q17" s="37"/>
      <c r="R17" s="37"/>
      <c r="S17" s="37"/>
      <c r="T17" s="37"/>
      <c r="U17" s="37"/>
      <c r="V17" s="37"/>
      <c r="W17" s="37"/>
    </row>
    <row r="18" spans="1:23" ht="18" customHeight="1" x14ac:dyDescent="0.25">
      <c r="A18" s="40" t="s">
        <v>149</v>
      </c>
      <c r="B18" s="37" t="s">
        <v>150</v>
      </c>
      <c r="C18" s="33"/>
      <c r="D18" s="33"/>
      <c r="E18" s="3"/>
      <c r="F18" s="49">
        <v>1</v>
      </c>
      <c r="G18" s="47"/>
      <c r="H18" s="37"/>
      <c r="I18" s="50"/>
      <c r="J18" s="47"/>
      <c r="K18" s="37"/>
      <c r="L18" s="37"/>
      <c r="M18" s="37"/>
      <c r="N18" s="37"/>
      <c r="O18" s="37"/>
      <c r="P18" s="37"/>
      <c r="Q18" s="37"/>
      <c r="R18" s="37"/>
      <c r="S18" s="37"/>
      <c r="T18" s="37"/>
      <c r="U18" s="37"/>
      <c r="V18" s="37"/>
      <c r="W18" s="37"/>
    </row>
    <row r="19" spans="1:23" ht="18" customHeight="1" x14ac:dyDescent="0.25">
      <c r="A19" s="40" t="s">
        <v>151</v>
      </c>
      <c r="B19" s="3" t="s">
        <v>152</v>
      </c>
      <c r="C19" s="33"/>
      <c r="D19" s="33"/>
      <c r="E19" s="3"/>
      <c r="F19" s="49">
        <v>8</v>
      </c>
      <c r="G19" s="47">
        <v>7</v>
      </c>
      <c r="H19" s="37"/>
      <c r="I19" s="50"/>
      <c r="J19" s="47"/>
      <c r="K19" s="37"/>
      <c r="L19" s="37"/>
      <c r="M19" s="37"/>
      <c r="N19" s="37"/>
      <c r="O19" s="37"/>
      <c r="P19" s="37"/>
      <c r="Q19" s="37"/>
      <c r="R19" s="37"/>
      <c r="S19" s="37"/>
      <c r="T19" s="37"/>
      <c r="U19" s="37"/>
      <c r="V19" s="37"/>
      <c r="W19" s="37"/>
    </row>
    <row r="20" spans="1:23" ht="18" customHeight="1" x14ac:dyDescent="0.25">
      <c r="A20" s="38" t="s">
        <v>153</v>
      </c>
      <c r="B20" s="39" t="s">
        <v>154</v>
      </c>
      <c r="C20" s="33"/>
      <c r="D20" s="43"/>
      <c r="E20" s="3">
        <v>1</v>
      </c>
      <c r="F20" s="49"/>
      <c r="G20" s="47"/>
      <c r="H20" s="37"/>
      <c r="I20" s="50"/>
      <c r="J20" s="47"/>
      <c r="K20" s="37"/>
      <c r="L20" s="37"/>
      <c r="M20" s="37"/>
      <c r="N20" s="37"/>
      <c r="O20" s="37"/>
      <c r="P20" s="37"/>
      <c r="Q20" s="37"/>
      <c r="R20" s="37"/>
      <c r="S20" s="37"/>
      <c r="T20" s="37"/>
      <c r="U20" s="37"/>
      <c r="V20" s="37"/>
      <c r="W20" s="37"/>
    </row>
    <row r="21" spans="1:23" ht="18" customHeight="1" x14ac:dyDescent="0.25">
      <c r="A21" s="44" t="s">
        <v>155</v>
      </c>
      <c r="B21" s="3" t="s">
        <v>156</v>
      </c>
      <c r="C21" s="33"/>
      <c r="D21" s="33"/>
      <c r="E21" s="3">
        <v>1</v>
      </c>
      <c r="F21" s="49"/>
      <c r="G21" s="47"/>
      <c r="H21" s="37"/>
      <c r="I21" s="50"/>
      <c r="J21" s="47"/>
      <c r="K21" s="37"/>
      <c r="L21" s="37"/>
      <c r="M21" s="37"/>
      <c r="N21" s="37"/>
      <c r="O21" s="37"/>
      <c r="P21" s="37"/>
      <c r="Q21" s="37"/>
      <c r="R21" s="37"/>
      <c r="S21" s="37"/>
      <c r="T21" s="37"/>
      <c r="U21" s="37"/>
      <c r="V21" s="37"/>
      <c r="W21" s="37"/>
    </row>
    <row r="22" spans="1:23" ht="18" customHeight="1" x14ac:dyDescent="0.25">
      <c r="A22" s="40" t="s">
        <v>157</v>
      </c>
      <c r="B22" s="3" t="s">
        <v>158</v>
      </c>
      <c r="C22" s="58"/>
      <c r="D22" s="58">
        <v>4</v>
      </c>
      <c r="E22" s="59"/>
      <c r="F22" s="60"/>
      <c r="G22" s="61">
        <v>4</v>
      </c>
      <c r="H22" s="62"/>
      <c r="I22" s="50"/>
      <c r="J22" s="47"/>
      <c r="K22" s="37"/>
      <c r="L22" s="37"/>
      <c r="M22" s="37"/>
      <c r="N22" s="37"/>
      <c r="O22" s="37"/>
      <c r="P22" s="37"/>
      <c r="Q22" s="37"/>
      <c r="R22" s="37"/>
      <c r="S22" s="37"/>
      <c r="T22" s="37"/>
      <c r="U22" s="37"/>
      <c r="V22" s="37"/>
      <c r="W22" s="37"/>
    </row>
    <row r="23" spans="1:23" ht="18" customHeight="1" x14ac:dyDescent="0.25">
      <c r="A23" s="40" t="s">
        <v>159</v>
      </c>
      <c r="B23" s="3" t="s">
        <v>160</v>
      </c>
      <c r="C23" s="33"/>
      <c r="D23" s="33">
        <v>10</v>
      </c>
      <c r="E23" s="3"/>
      <c r="F23" s="49"/>
      <c r="G23" s="47"/>
      <c r="H23" s="37"/>
      <c r="I23" s="50"/>
      <c r="J23" s="47"/>
      <c r="K23" s="37"/>
      <c r="L23" s="37"/>
      <c r="M23" s="37"/>
      <c r="N23" s="37"/>
      <c r="O23" s="37"/>
      <c r="P23" s="37"/>
      <c r="Q23" s="37"/>
      <c r="R23" s="37"/>
      <c r="S23" s="37"/>
      <c r="T23" s="37"/>
      <c r="U23" s="37"/>
      <c r="V23" s="37"/>
      <c r="W23" s="37"/>
    </row>
    <row r="24" spans="1:23" ht="18" customHeight="1" x14ac:dyDescent="0.25">
      <c r="A24" s="41" t="s">
        <v>161</v>
      </c>
      <c r="B24" s="3" t="s">
        <v>162</v>
      </c>
      <c r="C24" s="33"/>
      <c r="D24" s="33"/>
      <c r="E24" s="3"/>
      <c r="F24" s="49"/>
      <c r="G24" s="47"/>
      <c r="H24" s="37"/>
      <c r="I24" s="50"/>
      <c r="J24" s="47"/>
      <c r="K24" s="37"/>
      <c r="L24" s="37"/>
      <c r="M24" s="37"/>
      <c r="N24" s="37"/>
      <c r="O24" s="37"/>
      <c r="P24" s="37"/>
      <c r="Q24" s="37"/>
      <c r="R24" s="37"/>
      <c r="S24" s="37"/>
      <c r="T24" s="37"/>
      <c r="U24" s="37"/>
      <c r="V24" s="37"/>
      <c r="W24" s="37"/>
    </row>
    <row r="25" spans="1:23" ht="18" customHeight="1" x14ac:dyDescent="0.25">
      <c r="A25" s="41" t="s">
        <v>163</v>
      </c>
      <c r="B25" s="3" t="s">
        <v>164</v>
      </c>
      <c r="C25" s="33"/>
      <c r="D25" s="33"/>
      <c r="E25" s="3"/>
      <c r="F25" s="49">
        <v>4</v>
      </c>
      <c r="G25" s="47"/>
      <c r="H25" s="37"/>
      <c r="I25" s="50"/>
      <c r="J25" s="47"/>
      <c r="K25" s="37"/>
      <c r="L25" s="37"/>
      <c r="M25" s="37"/>
      <c r="N25" s="37"/>
      <c r="O25" s="37"/>
      <c r="P25" s="37"/>
      <c r="Q25" s="37"/>
      <c r="R25" s="37"/>
      <c r="S25" s="37"/>
      <c r="T25" s="37"/>
      <c r="U25" s="37"/>
      <c r="V25" s="37"/>
      <c r="W25" s="37"/>
    </row>
    <row r="26" spans="1:23" ht="18" customHeight="1" x14ac:dyDescent="0.25">
      <c r="A26" s="40" t="s">
        <v>165</v>
      </c>
      <c r="B26" s="3" t="s">
        <v>166</v>
      </c>
      <c r="C26" s="33"/>
      <c r="D26" s="33"/>
      <c r="E26" s="3"/>
      <c r="F26" s="49">
        <v>4</v>
      </c>
      <c r="G26" s="47"/>
      <c r="H26" s="37"/>
      <c r="I26" s="50"/>
      <c r="J26" s="47"/>
      <c r="K26" s="37"/>
      <c r="L26" s="37"/>
      <c r="M26" s="37"/>
      <c r="N26" s="37"/>
      <c r="O26" s="37"/>
      <c r="P26" s="37"/>
      <c r="Q26" s="37"/>
      <c r="R26" s="37"/>
      <c r="S26" s="37"/>
      <c r="T26" s="37"/>
      <c r="U26" s="37"/>
      <c r="V26" s="37"/>
      <c r="W26" s="37"/>
    </row>
    <row r="27" spans="1:23" ht="18" customHeight="1" x14ac:dyDescent="0.25">
      <c r="A27" s="38" t="s">
        <v>167</v>
      </c>
      <c r="B27" s="39" t="s">
        <v>168</v>
      </c>
      <c r="C27" s="33"/>
      <c r="D27" s="33"/>
      <c r="E27" s="3"/>
      <c r="F27" s="49"/>
      <c r="G27" s="47"/>
      <c r="H27" s="37"/>
      <c r="I27" s="50">
        <v>1</v>
      </c>
      <c r="J27" s="47"/>
      <c r="K27" s="37"/>
      <c r="L27" s="37"/>
      <c r="M27" s="37"/>
      <c r="N27" s="37"/>
      <c r="O27" s="37"/>
      <c r="P27" s="37"/>
      <c r="Q27" s="37"/>
      <c r="R27" s="37"/>
      <c r="S27" s="37"/>
      <c r="T27" s="37"/>
      <c r="U27" s="37"/>
      <c r="V27" s="37"/>
      <c r="W27" s="37"/>
    </row>
    <row r="28" spans="1:23" ht="18" customHeight="1" x14ac:dyDescent="0.25">
      <c r="A28" s="41" t="s">
        <v>169</v>
      </c>
      <c r="B28" s="3" t="s">
        <v>170</v>
      </c>
      <c r="C28" s="33"/>
      <c r="D28" s="33">
        <v>2</v>
      </c>
      <c r="E28" s="3"/>
      <c r="F28" s="49"/>
      <c r="G28" s="47"/>
      <c r="H28" s="37"/>
      <c r="I28" s="50"/>
      <c r="J28" s="47"/>
      <c r="K28" s="37"/>
      <c r="L28" s="37"/>
      <c r="M28" s="37"/>
      <c r="N28" s="37"/>
      <c r="O28" s="37"/>
      <c r="P28" s="37"/>
      <c r="Q28" s="37"/>
      <c r="R28" s="37"/>
      <c r="S28" s="37"/>
      <c r="T28" s="37"/>
      <c r="U28" s="37"/>
      <c r="V28" s="37"/>
      <c r="W28" s="37"/>
    </row>
    <row r="29" spans="1:23" ht="18" customHeight="1" x14ac:dyDescent="0.25">
      <c r="A29" s="40" t="s">
        <v>171</v>
      </c>
      <c r="B29" s="3" t="s">
        <v>172</v>
      </c>
      <c r="C29" s="33"/>
      <c r="D29" s="33">
        <v>11</v>
      </c>
      <c r="E29" s="3"/>
      <c r="F29" s="49"/>
      <c r="G29" s="47"/>
      <c r="H29" s="37"/>
      <c r="I29" s="50"/>
      <c r="J29" s="47"/>
      <c r="K29" s="37"/>
      <c r="L29" s="37"/>
      <c r="M29" s="37"/>
      <c r="N29" s="37"/>
      <c r="O29" s="37"/>
      <c r="P29" s="37"/>
      <c r="Q29" s="37"/>
      <c r="R29" s="37"/>
      <c r="S29" s="37"/>
      <c r="T29" s="37"/>
      <c r="U29" s="37"/>
      <c r="V29" s="37"/>
      <c r="W29" s="37"/>
    </row>
    <row r="30" spans="1:23" ht="18" customHeight="1" x14ac:dyDescent="0.25">
      <c r="A30" s="41" t="s">
        <v>173</v>
      </c>
      <c r="B30" s="37" t="s">
        <v>174</v>
      </c>
      <c r="C30" s="33"/>
      <c r="D30" s="33">
        <v>4</v>
      </c>
      <c r="E30" s="3"/>
      <c r="F30" s="49"/>
      <c r="G30" s="47">
        <v>11</v>
      </c>
      <c r="H30" s="37"/>
      <c r="I30" s="50"/>
      <c r="J30" s="47"/>
      <c r="K30" s="37"/>
      <c r="L30" s="37"/>
      <c r="M30" s="37"/>
      <c r="N30" s="37"/>
      <c r="O30" s="37"/>
      <c r="P30" s="37"/>
      <c r="Q30" s="37"/>
      <c r="R30" s="37"/>
      <c r="S30" s="37"/>
      <c r="T30" s="37"/>
      <c r="U30" s="37"/>
      <c r="V30" s="37"/>
      <c r="W30" s="37"/>
    </row>
    <row r="31" spans="1:23" x14ac:dyDescent="0.25">
      <c r="A31" s="32"/>
    </row>
    <row r="32" spans="1:23" x14ac:dyDescent="0.25">
      <c r="A32" s="32"/>
      <c r="B32" s="37" t="s">
        <v>175</v>
      </c>
      <c r="C32" s="37"/>
      <c r="D32" s="51">
        <f>SUM(D5:D30)</f>
        <v>119</v>
      </c>
      <c r="E32" s="51"/>
      <c r="F32" s="37"/>
      <c r="G32" s="37">
        <f>SUM(G5:G30)</f>
        <v>108</v>
      </c>
      <c r="H32" s="37"/>
      <c r="I32" s="37"/>
    </row>
    <row r="33" spans="1:9" x14ac:dyDescent="0.25">
      <c r="A33" s="32"/>
      <c r="B33" s="37" t="s">
        <v>247</v>
      </c>
      <c r="C33" s="37"/>
      <c r="D33" s="51"/>
      <c r="E33" s="51"/>
      <c r="F33" s="51">
        <f>SUM(F6:F31)</f>
        <v>31</v>
      </c>
      <c r="G33" s="37"/>
      <c r="H33" s="37"/>
      <c r="I33" s="37">
        <f>SUM(I5:I30)</f>
        <v>1</v>
      </c>
    </row>
    <row r="34" spans="1:9" x14ac:dyDescent="0.25">
      <c r="A34" s="32"/>
      <c r="B34" s="37" t="s">
        <v>176</v>
      </c>
      <c r="C34" s="37">
        <v>32</v>
      </c>
      <c r="D34" s="37"/>
      <c r="E34" s="37"/>
      <c r="F34" s="50"/>
      <c r="G34" s="47"/>
      <c r="H34" s="37"/>
      <c r="I34" s="50"/>
    </row>
    <row r="35" spans="1:9" x14ac:dyDescent="0.25">
      <c r="A35" s="32"/>
      <c r="B35" s="3" t="s">
        <v>177</v>
      </c>
      <c r="C35" s="37">
        <v>227</v>
      </c>
      <c r="D35" s="37"/>
      <c r="E35" s="37"/>
      <c r="F35" s="50"/>
      <c r="G35" s="47"/>
      <c r="H35" s="37"/>
      <c r="I35" s="50"/>
    </row>
    <row r="36" spans="1:9" x14ac:dyDescent="0.25">
      <c r="B36" s="37" t="s">
        <v>248</v>
      </c>
      <c r="C36" s="52"/>
      <c r="D36" s="52">
        <v>20</v>
      </c>
      <c r="E36" s="52"/>
      <c r="F36" s="53"/>
      <c r="G36" s="47">
        <v>8</v>
      </c>
      <c r="H36" s="37"/>
      <c r="I36" s="50"/>
    </row>
    <row r="37" spans="1:9" x14ac:dyDescent="0.25">
      <c r="B37" s="45" t="s">
        <v>178</v>
      </c>
      <c r="C37" s="45">
        <v>20</v>
      </c>
      <c r="D37" s="37"/>
      <c r="E37" s="37"/>
      <c r="F37" s="50"/>
      <c r="G37" s="47"/>
      <c r="H37" s="37"/>
      <c r="I37" s="50"/>
    </row>
    <row r="38" spans="1:9" x14ac:dyDescent="0.25">
      <c r="B38" s="45" t="s">
        <v>179</v>
      </c>
      <c r="C38" s="45">
        <v>2</v>
      </c>
      <c r="D38" s="37"/>
      <c r="E38" s="37"/>
      <c r="F38" s="50"/>
      <c r="G38" s="47"/>
      <c r="H38" s="37"/>
      <c r="I38" s="50"/>
    </row>
    <row r="39" spans="1:9" x14ac:dyDescent="0.25">
      <c r="B39" s="45" t="s">
        <v>180</v>
      </c>
      <c r="C39" s="45">
        <v>22</v>
      </c>
      <c r="D39" s="37"/>
      <c r="E39" s="37"/>
      <c r="F39" s="50"/>
      <c r="G39" s="47"/>
      <c r="H39" s="37"/>
      <c r="I39" s="50"/>
    </row>
    <row r="40" spans="1:9" x14ac:dyDescent="0.25">
      <c r="B40" s="37"/>
      <c r="C40" s="37"/>
      <c r="D40" s="37"/>
      <c r="E40" s="37"/>
      <c r="F40" s="37"/>
      <c r="G40" s="37"/>
      <c r="H40" s="37"/>
      <c r="I40" s="37"/>
    </row>
    <row r="41" spans="1:9" x14ac:dyDescent="0.25">
      <c r="B41" s="37"/>
      <c r="C41" s="37"/>
      <c r="D41" s="37"/>
      <c r="E41" s="37"/>
      <c r="F41" s="37"/>
      <c r="G41" s="37"/>
      <c r="H41" s="37"/>
      <c r="I41" s="37"/>
    </row>
    <row r="42" spans="1:9" x14ac:dyDescent="0.25">
      <c r="B42" s="37" t="s">
        <v>181</v>
      </c>
      <c r="C42" s="37"/>
      <c r="D42" s="37"/>
      <c r="E42" s="37"/>
      <c r="F42" s="37"/>
      <c r="G42" s="37"/>
      <c r="H42" s="37"/>
      <c r="I42" s="37"/>
    </row>
  </sheetData>
  <mergeCells count="6">
    <mergeCell ref="S3:U3"/>
    <mergeCell ref="D3:F3"/>
    <mergeCell ref="G3:I3"/>
    <mergeCell ref="J3:L3"/>
    <mergeCell ref="M3:O3"/>
    <mergeCell ref="P3:R3"/>
  </mergeCells>
  <pageMargins left="0.25" right="0.25" top="0.75" bottom="0.75" header="0.51180555555555496" footer="0.51180555555555496"/>
  <pageSetup paperSize="9" firstPageNumber="0"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
  <sheetViews>
    <sheetView zoomScaleNormal="100" workbookViewId="0">
      <selection activeCell="D2" sqref="D2"/>
    </sheetView>
  </sheetViews>
  <sheetFormatPr defaultRowHeight="15" x14ac:dyDescent="0.25"/>
  <cols>
    <col min="1" max="1025" width="8.5703125" style="30"/>
  </cols>
  <sheetData>
    <row r="1" spans="1:56" ht="90" x14ac:dyDescent="0.25">
      <c r="A1"/>
      <c r="B1" s="30" t="s">
        <v>182</v>
      </c>
      <c r="C1" s="30" t="s">
        <v>183</v>
      </c>
      <c r="D1" s="30" t="s">
        <v>184</v>
      </c>
      <c r="E1" s="30" t="s">
        <v>185</v>
      </c>
      <c r="F1" s="30" t="s">
        <v>185</v>
      </c>
      <c r="G1" s="30" t="s">
        <v>185</v>
      </c>
      <c r="H1" s="30" t="s">
        <v>185</v>
      </c>
      <c r="I1" s="30" t="s">
        <v>185</v>
      </c>
      <c r="J1" s="30" t="s">
        <v>185</v>
      </c>
      <c r="K1" s="30" t="s">
        <v>186</v>
      </c>
      <c r="L1" s="30" t="s">
        <v>187</v>
      </c>
      <c r="M1" s="30" t="s">
        <v>188</v>
      </c>
      <c r="N1" s="30" t="s">
        <v>189</v>
      </c>
      <c r="O1" s="30" t="s">
        <v>190</v>
      </c>
      <c r="P1" s="30" t="s">
        <v>191</v>
      </c>
      <c r="Q1" s="30" t="s">
        <v>192</v>
      </c>
      <c r="R1" s="30" t="s">
        <v>193</v>
      </c>
      <c r="S1" s="30" t="s">
        <v>194</v>
      </c>
      <c r="T1" s="30" t="s">
        <v>195</v>
      </c>
      <c r="U1" s="30" t="s">
        <v>196</v>
      </c>
      <c r="V1" s="30" t="s">
        <v>197</v>
      </c>
      <c r="W1" s="30" t="s">
        <v>198</v>
      </c>
      <c r="X1" s="30" t="s">
        <v>199</v>
      </c>
      <c r="Y1" s="30" t="s">
        <v>200</v>
      </c>
      <c r="Z1" s="30" t="s">
        <v>201</v>
      </c>
      <c r="AA1" s="30" t="s">
        <v>202</v>
      </c>
      <c r="AB1" s="30" t="s">
        <v>203</v>
      </c>
      <c r="AC1" s="30" t="s">
        <v>204</v>
      </c>
      <c r="AD1" s="30" t="s">
        <v>205</v>
      </c>
      <c r="AE1" s="30" t="s">
        <v>206</v>
      </c>
      <c r="AF1" s="30" t="s">
        <v>207</v>
      </c>
      <c r="AG1" s="30" t="s">
        <v>208</v>
      </c>
      <c r="AH1" s="30" t="s">
        <v>201</v>
      </c>
      <c r="AI1" s="30" t="s">
        <v>202</v>
      </c>
      <c r="AJ1" s="30" t="s">
        <v>209</v>
      </c>
      <c r="AK1" s="30" t="s">
        <v>210</v>
      </c>
      <c r="AL1" s="30" t="s">
        <v>211</v>
      </c>
      <c r="AM1" s="30" t="s">
        <v>212</v>
      </c>
      <c r="AN1" s="30" t="s">
        <v>201</v>
      </c>
      <c r="AO1" s="30" t="s">
        <v>202</v>
      </c>
      <c r="AP1" s="30" t="s">
        <v>213</v>
      </c>
      <c r="AQ1" s="30" t="s">
        <v>214</v>
      </c>
      <c r="AR1" s="30" t="s">
        <v>202</v>
      </c>
      <c r="AS1" s="30" t="s">
        <v>215</v>
      </c>
      <c r="AT1" s="30" t="s">
        <v>216</v>
      </c>
      <c r="AU1" s="30" t="s">
        <v>217</v>
      </c>
      <c r="AV1" s="30" t="s">
        <v>218</v>
      </c>
      <c r="AW1" s="30" t="s">
        <v>219</v>
      </c>
      <c r="AX1" s="30" t="s">
        <v>220</v>
      </c>
      <c r="AY1" s="30" t="s">
        <v>221</v>
      </c>
      <c r="AZ1" s="30" t="s">
        <v>222</v>
      </c>
      <c r="BA1" s="30" t="s">
        <v>223</v>
      </c>
      <c r="BD1" s="30" t="s">
        <v>224</v>
      </c>
    </row>
    <row r="2" spans="1:56" ht="409.5" x14ac:dyDescent="0.25">
      <c r="A2" s="30">
        <v>1</v>
      </c>
      <c r="B2" s="30" t="s">
        <v>225</v>
      </c>
      <c r="C2" s="30" t="s">
        <v>226</v>
      </c>
      <c r="D2" s="30" t="s">
        <v>227</v>
      </c>
      <c r="E2" s="30">
        <v>507079</v>
      </c>
      <c r="F2" s="30">
        <v>6955051</v>
      </c>
      <c r="G2" s="30">
        <v>22</v>
      </c>
      <c r="K2" s="30" t="s">
        <v>228</v>
      </c>
      <c r="L2" s="30" t="s">
        <v>229</v>
      </c>
      <c r="M2" s="30" t="s">
        <v>230</v>
      </c>
      <c r="N2"/>
      <c r="Q2" s="30">
        <v>0</v>
      </c>
      <c r="R2" s="30">
        <v>880</v>
      </c>
      <c r="S2" s="30">
        <v>100</v>
      </c>
      <c r="T2" s="30">
        <v>100</v>
      </c>
      <c r="V2" s="30" t="s">
        <v>231</v>
      </c>
      <c r="W2" s="30">
        <v>2</v>
      </c>
      <c r="X2" s="30">
        <v>2</v>
      </c>
      <c r="Y2" s="30" t="s">
        <v>232</v>
      </c>
      <c r="AB2" s="30">
        <v>2</v>
      </c>
      <c r="AD2" s="30">
        <v>5</v>
      </c>
      <c r="AE2" s="30">
        <v>3</v>
      </c>
      <c r="AF2" s="30">
        <v>5</v>
      </c>
      <c r="AG2" s="30">
        <v>5</v>
      </c>
      <c r="AJ2" s="30">
        <v>1</v>
      </c>
      <c r="AK2" s="30">
        <v>5</v>
      </c>
      <c r="AL2" s="30">
        <v>1</v>
      </c>
      <c r="AQ2" s="30" t="s">
        <v>233</v>
      </c>
      <c r="AW2" s="30">
        <v>1</v>
      </c>
      <c r="BD2" s="30">
        <v>32</v>
      </c>
    </row>
    <row r="3" spans="1:56" ht="75" x14ac:dyDescent="0.25">
      <c r="A3" s="30" t="s">
        <v>234</v>
      </c>
      <c r="B3" s="30" t="s">
        <v>225</v>
      </c>
      <c r="D3" s="30" t="s">
        <v>235</v>
      </c>
      <c r="E3" s="30">
        <v>506948</v>
      </c>
      <c r="F3" s="30">
        <v>6955218</v>
      </c>
      <c r="G3" s="30">
        <v>21</v>
      </c>
      <c r="K3" s="30" t="s">
        <v>228</v>
      </c>
      <c r="L3" s="30" t="s">
        <v>236</v>
      </c>
      <c r="N3" s="30" t="s">
        <v>237</v>
      </c>
      <c r="Q3" s="30" t="s">
        <v>238</v>
      </c>
    </row>
    <row r="4" spans="1:56" ht="90" x14ac:dyDescent="0.25">
      <c r="A4" s="30" t="s">
        <v>239</v>
      </c>
      <c r="B4" s="30" t="s">
        <v>225</v>
      </c>
      <c r="D4" s="30" t="s">
        <v>240</v>
      </c>
      <c r="E4" s="30">
        <v>506867</v>
      </c>
      <c r="F4" s="30">
        <v>6955316</v>
      </c>
      <c r="G4" s="30">
        <v>19</v>
      </c>
      <c r="K4" s="30" t="s">
        <v>228</v>
      </c>
      <c r="L4" s="30" t="s">
        <v>229</v>
      </c>
      <c r="N4" s="30" t="s">
        <v>237</v>
      </c>
      <c r="Q4" s="30" t="s">
        <v>241</v>
      </c>
    </row>
    <row r="5" spans="1:56" ht="60" x14ac:dyDescent="0.25">
      <c r="A5" s="30" t="s">
        <v>242</v>
      </c>
      <c r="B5" s="30" t="s">
        <v>225</v>
      </c>
      <c r="D5" s="30" t="s">
        <v>243</v>
      </c>
      <c r="E5" s="30">
        <v>506485</v>
      </c>
      <c r="F5" s="30">
        <v>6955698</v>
      </c>
      <c r="G5" s="30">
        <v>16</v>
      </c>
      <c r="K5" s="30" t="s">
        <v>228</v>
      </c>
      <c r="L5" s="30" t="s">
        <v>229</v>
      </c>
      <c r="N5" s="30" t="s">
        <v>244</v>
      </c>
      <c r="Q5" s="30" t="s">
        <v>245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38</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Baseline Data</vt:lpstr>
      <vt:lpstr>BioCondition</vt:lpstr>
      <vt:lpstr>Birds</vt:lpstr>
      <vt:lpstr>Mapping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OEM</dc:creator>
  <dc:description/>
  <cp:lastModifiedBy>Stephanie Ford</cp:lastModifiedBy>
  <cp:revision>4</cp:revision>
  <cp:lastPrinted>2015-06-20T21:06:23Z</cp:lastPrinted>
  <dcterms:created xsi:type="dcterms:W3CDTF">2012-12-14T22:05:40Z</dcterms:created>
  <dcterms:modified xsi:type="dcterms:W3CDTF">2016-09-18T04:33:04Z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