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1665" windowWidth="16380" windowHeight="9855" tabRatio="747"/>
  </bookViews>
  <sheets>
    <sheet name="Baseline Data" sheetId="1" r:id="rId1"/>
    <sheet name="Birds Coorparoo Creek" sheetId="4" r:id="rId2"/>
    <sheet name="Birds Coorparoo Common" sheetId="5" r:id="rId3"/>
  </sheets>
  <calcPr calcId="145621" iterateDelta="1E-4"/>
  <extLst>
    <ext xmlns:loext="http://schemas.libreoffice.org/" uri="{7626C862-2A13-11E5-B345-FEFF819CDC9F}">
      <loext:extCalcPr stringRefSyntax="ExcelA1"/>
    </ext>
    <ext xmlns:mx="http://schemas.microsoft.com/office/mac/excel/2008/main" uri="http://schemas.microsoft.com/office/mac/excel/2008/main">
      <mx:ArchID Flags="1"/>
    </ext>
  </extLst>
</workbook>
</file>

<file path=xl/calcChain.xml><?xml version="1.0" encoding="utf-8"?>
<calcChain xmlns="http://schemas.openxmlformats.org/spreadsheetml/2006/main">
  <c r="B29" i="4" l="1"/>
  <c r="E29" i="5"/>
  <c r="F29" i="5"/>
  <c r="D29" i="5"/>
  <c r="B29" i="5"/>
  <c r="E29" i="4"/>
  <c r="F29" i="4"/>
  <c r="D29" i="4"/>
</calcChain>
</file>

<file path=xl/sharedStrings.xml><?xml version="1.0" encoding="utf-8"?>
<sst xmlns="http://schemas.openxmlformats.org/spreadsheetml/2006/main" count="172" uniqueCount="120">
  <si>
    <t>Threskiornis moluccus</t>
    <phoneticPr fontId="3" type="noConversion"/>
  </si>
  <si>
    <t>Trichoglossus moluccanus</t>
    <phoneticPr fontId="3" type="noConversion"/>
  </si>
  <si>
    <t>Malurus cyaneus</t>
    <phoneticPr fontId="3" type="noConversion"/>
  </si>
  <si>
    <t>Lichmera indistincta</t>
    <phoneticPr fontId="3" type="noConversion"/>
  </si>
  <si>
    <t>Manorina melanocephala</t>
    <phoneticPr fontId="3" type="noConversion"/>
  </si>
  <si>
    <t>Cracticus torquatus</t>
    <phoneticPr fontId="3" type="noConversion"/>
  </si>
  <si>
    <t>Sphecotheres vieilloti</t>
    <phoneticPr fontId="3" type="noConversion"/>
  </si>
  <si>
    <t>Rhipidura leucophrys</t>
    <phoneticPr fontId="3" type="noConversion"/>
  </si>
  <si>
    <t>Grallina cyanoleuca</t>
    <phoneticPr fontId="3" type="noConversion"/>
  </si>
  <si>
    <t>Corvus orru</t>
    <phoneticPr fontId="3" type="noConversion"/>
  </si>
  <si>
    <t>Chenonetta jubata</t>
    <phoneticPr fontId="3" type="noConversion"/>
  </si>
  <si>
    <t>Butorides striata</t>
    <phoneticPr fontId="3" type="noConversion"/>
  </si>
  <si>
    <t>Gallinula tenebrosa</t>
    <phoneticPr fontId="3" type="noConversion"/>
  </si>
  <si>
    <t>Vanellus miles</t>
    <phoneticPr fontId="3" type="noConversion"/>
  </si>
  <si>
    <t>Dacelo novaeguineae</t>
    <phoneticPr fontId="3" type="noConversion"/>
  </si>
  <si>
    <t>Trichoglossus chlorolepidotus</t>
    <phoneticPr fontId="3" type="noConversion"/>
  </si>
  <si>
    <t>Philemon citreogularis</t>
    <phoneticPr fontId="3" type="noConversion"/>
  </si>
  <si>
    <t>Pardalotus striatus</t>
    <phoneticPr fontId="3" type="noConversion"/>
  </si>
  <si>
    <t>Cracticus nigrogularis</t>
    <phoneticPr fontId="3" type="noConversion"/>
  </si>
  <si>
    <t>Strepera graculina</t>
    <phoneticPr fontId="3" type="noConversion"/>
  </si>
  <si>
    <t>Coracina novaehollandiae</t>
    <phoneticPr fontId="3" type="noConversion"/>
  </si>
  <si>
    <t>Oriolus sagittatus</t>
    <phoneticPr fontId="3" type="noConversion"/>
  </si>
  <si>
    <t>Petrochelidon nigricans</t>
    <phoneticPr fontId="3" type="noConversion"/>
  </si>
  <si>
    <t>Platycercus adscitus</t>
    <phoneticPr fontId="3" type="noConversion"/>
  </si>
  <si>
    <t>Entomyzon cyanotis</t>
    <phoneticPr fontId="3" type="noConversion"/>
  </si>
  <si>
    <t>Gerygone levigaster</t>
    <phoneticPr fontId="3" type="noConversion"/>
  </si>
  <si>
    <t>Pachycephala rufiventris</t>
    <phoneticPr fontId="3" type="noConversion"/>
  </si>
  <si>
    <t>Dicrurus bracteatus</t>
    <phoneticPr fontId="3" type="noConversion"/>
  </si>
  <si>
    <t>Rhipidura albiscapa</t>
    <phoneticPr fontId="3" type="noConversion"/>
  </si>
  <si>
    <t>Zosterops lateralis</t>
    <phoneticPr fontId="3" type="noConversion"/>
  </si>
  <si>
    <t>Spotted Dove</t>
    <phoneticPr fontId="3" type="noConversion"/>
  </si>
  <si>
    <t>Spilopelia chinensis</t>
  </si>
  <si>
    <t>Ocyphaps lophotes</t>
  </si>
  <si>
    <t>Threskiornis spinicollis</t>
  </si>
  <si>
    <t>Silvereye</t>
    <phoneticPr fontId="3" type="noConversion"/>
  </si>
  <si>
    <t>Hirundo neoxena</t>
  </si>
  <si>
    <t>Spangled Drongo</t>
    <phoneticPr fontId="3" type="noConversion"/>
  </si>
  <si>
    <t>Australasian Figbird</t>
    <phoneticPr fontId="3" type="noConversion"/>
  </si>
  <si>
    <t>Gymnorhina tibicen</t>
  </si>
  <si>
    <t>Australian Magpie</t>
    <phoneticPr fontId="3" type="noConversion"/>
  </si>
  <si>
    <t>Black-faced Cuckooshrike</t>
    <phoneticPr fontId="3" type="noConversion"/>
  </si>
  <si>
    <t>Nest in eaves of commercial building</t>
    <phoneticPr fontId="3" type="noConversion"/>
  </si>
  <si>
    <t>Nest (old)</t>
    <phoneticPr fontId="3" type="noConversion"/>
  </si>
  <si>
    <t>Blue-faced Honeyeater</t>
    <phoneticPr fontId="3" type="noConversion"/>
  </si>
  <si>
    <t>Rufous Whistler</t>
    <phoneticPr fontId="3" type="noConversion"/>
  </si>
  <si>
    <t>Grey Fantail</t>
    <phoneticPr fontId="3" type="noConversion"/>
  </si>
  <si>
    <t>Straw-necked Ibis</t>
    <phoneticPr fontId="3" type="noConversion"/>
  </si>
  <si>
    <t>Mangrove Gerygone</t>
    <phoneticPr fontId="3" type="noConversion"/>
  </si>
  <si>
    <t>Male and female</t>
    <phoneticPr fontId="3" type="noConversion"/>
  </si>
  <si>
    <t>Pale-headed Rosella</t>
    <phoneticPr fontId="3" type="noConversion"/>
  </si>
  <si>
    <t>Water dragons near creek</t>
    <phoneticPr fontId="3" type="noConversion"/>
  </si>
  <si>
    <t>Golden orb web</t>
    <phoneticPr fontId="3" type="noConversion"/>
  </si>
  <si>
    <t>Ringtail possum dray</t>
    <phoneticPr fontId="3" type="noConversion"/>
  </si>
  <si>
    <t>Ringtail possum dray</t>
    <phoneticPr fontId="3" type="noConversion"/>
  </si>
  <si>
    <t>Ringtail possum near bridge</t>
    <phoneticPr fontId="3" type="noConversion"/>
  </si>
  <si>
    <t>TOTAL</t>
    <phoneticPr fontId="3" type="noConversion"/>
  </si>
  <si>
    <t>Non-birds:</t>
    <phoneticPr fontId="3" type="noConversion"/>
  </si>
  <si>
    <t>Crested Pigeon</t>
    <phoneticPr fontId="3" type="noConversion"/>
  </si>
  <si>
    <t>Tree Martin</t>
    <phoneticPr fontId="3" type="noConversion"/>
  </si>
  <si>
    <t>Pied Currawong</t>
    <phoneticPr fontId="3" type="noConversion"/>
  </si>
  <si>
    <t>Striated Heron</t>
    <phoneticPr fontId="3" type="noConversion"/>
  </si>
  <si>
    <t>Olive-backed Oriole</t>
    <phoneticPr fontId="3" type="noConversion"/>
  </si>
  <si>
    <t>Scaly-breasted Lorikeet</t>
    <phoneticPr fontId="3" type="noConversion"/>
  </si>
  <si>
    <t>Maned Duck</t>
    <phoneticPr fontId="3" type="noConversion"/>
  </si>
  <si>
    <t>Australian White Ibis</t>
    <phoneticPr fontId="3" type="noConversion"/>
  </si>
  <si>
    <t>Bird Species</t>
  </si>
  <si>
    <t>Common Name</t>
  </si>
  <si>
    <t>Exotic (*)</t>
  </si>
  <si>
    <t>No. seen</t>
  </si>
  <si>
    <t>No. of calls heard</t>
  </si>
  <si>
    <t>No. seen flying over</t>
  </si>
  <si>
    <t>Habitat Type</t>
  </si>
  <si>
    <t>Strata (G,S,T)</t>
  </si>
  <si>
    <t>Breeding (Y/N)</t>
  </si>
  <si>
    <t>Breeding Stage (I/C/F)</t>
  </si>
  <si>
    <t>Remarks</t>
  </si>
  <si>
    <t>Dusky Moorhen</t>
    <phoneticPr fontId="3" type="noConversion"/>
  </si>
  <si>
    <t>Torresian Crow</t>
  </si>
  <si>
    <t>Striated Pardalote</t>
    <phoneticPr fontId="3" type="noConversion"/>
  </si>
  <si>
    <t>Magpie Lark</t>
  </si>
  <si>
    <t>Superb Fairywren</t>
    <phoneticPr fontId="3" type="noConversion"/>
  </si>
  <si>
    <t>Brown Honeyeater</t>
    <phoneticPr fontId="3" type="noConversion"/>
  </si>
  <si>
    <t>Laughing Kookaburra</t>
    <phoneticPr fontId="3" type="noConversion"/>
  </si>
  <si>
    <t>Little Friarbird</t>
    <phoneticPr fontId="3" type="noConversion"/>
  </si>
  <si>
    <t>Noisy Miner</t>
    <phoneticPr fontId="3" type="noConversion"/>
  </si>
  <si>
    <t>Welcome Swallow</t>
    <phoneticPr fontId="3" type="noConversion"/>
  </si>
  <si>
    <t>Masked Lapwing</t>
    <phoneticPr fontId="3" type="noConversion"/>
  </si>
  <si>
    <t>Willie Wagtail</t>
    <phoneticPr fontId="3" type="noConversion"/>
  </si>
  <si>
    <t>Rainbow Lorikeet</t>
    <phoneticPr fontId="3" type="noConversion"/>
  </si>
  <si>
    <t>Grey Butcherbird</t>
    <phoneticPr fontId="3" type="noConversion"/>
  </si>
  <si>
    <t>Pied Butcherbird</t>
    <phoneticPr fontId="3" type="noConversion"/>
  </si>
  <si>
    <t>BASELINE DATA SHEET</t>
  </si>
  <si>
    <t>DATE</t>
  </si>
  <si>
    <t>DATA COLLECTOR(S)</t>
  </si>
  <si>
    <t>TIME</t>
  </si>
  <si>
    <t>SITE ID</t>
  </si>
  <si>
    <t>SLOPE</t>
  </si>
  <si>
    <t>ASPECT</t>
  </si>
  <si>
    <t>SLOPE SHAPE (eg:flat)</t>
  </si>
  <si>
    <t>SOIL TYPE</t>
  </si>
  <si>
    <t>BANK HEALTH (0 TO 3; 0 POOR: 3 GOOD)</t>
  </si>
  <si>
    <t>0 HIGHLY ERODED AND NARROW</t>
  </si>
  <si>
    <t>1 NARROW BANK; TREES, MIN VEG</t>
  </si>
  <si>
    <t>2 AVG HEALTH AND WIDTH</t>
  </si>
  <si>
    <t>3 GOOD HEALTH AND WIDTH</t>
  </si>
  <si>
    <t>TEMPERATURE - MIN</t>
  </si>
  <si>
    <t>TEMPERATURE - MAX</t>
  </si>
  <si>
    <t>RAIN (mm)</t>
  </si>
  <si>
    <t>Sections of site; brief description</t>
  </si>
  <si>
    <t>Greg Nye, Roger Ford, Stephanie Ford, Jim Wall, Karen Cipressi, Marisa Trigger, Mathew Townsend, Mark Gillow, Karen Gillow, Carolyn Mc, Scott and Jenny Pascoe, Marie Yamamoto</t>
  </si>
  <si>
    <t>Flat to gentle</t>
  </si>
  <si>
    <t>Northern</t>
  </si>
  <si>
    <t>Alluvial and some industrial fill</t>
  </si>
  <si>
    <r>
      <t>14</t>
    </r>
    <r>
      <rPr>
        <sz val="11"/>
        <rFont val="Calibri"/>
        <family val="2"/>
      </rPr>
      <t>°C</t>
    </r>
  </si>
  <si>
    <t>24°C</t>
  </si>
  <si>
    <t>0.2 mm (recent rain 11-15 June)</t>
  </si>
  <si>
    <t>Coorparoo Common:  Mostly mown grass area with picnic tables, swings, skateboarding area.  Norman Creek passes along the edge.</t>
  </si>
  <si>
    <t>Coorparoo Creek: From newly daylighted section near Holdsworth St (short mown grass and trees) through weedy and riparian vegetation then through mangroves (some patches cut down recently) almost to its mouth.</t>
  </si>
  <si>
    <t>Moorhen Flats: Revegetated industrial land surrounded by industry on one side, Norman Creek on another side and Kingfisher Creek on the other side.  Mature plantings of riparian, dry rainforest and Melaleuca swamp species.</t>
  </si>
  <si>
    <t>Coorparoo Common, Coorparoo Creek and Moorhen Flats (3 separate bird sheets - MF one is in that folder)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</si>
</sst>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charset val="1"/>
    </font>
    <font>
      <sz val="11"/>
      <name val="Calibri"/>
      <family val="2"/>
      <charset val="1"/>
    </font>
    <font>
      <sz val="11"/>
      <color indexed="8"/>
      <name val="Calibri"/>
      <family val="2"/>
      <charset val="1"/>
    </font>
    <font>
      <sz val="8"/>
      <name val="Verdana"/>
    </font>
    <font>
      <b/>
      <sz val="11"/>
      <name val="Calibri"/>
      <family val="2"/>
      <charset val="1"/>
    </font>
    <font>
      <i/>
      <sz val="11"/>
      <name val="Calibri"/>
      <family val="2"/>
      <charset val="1"/>
    </font>
    <font>
      <b/>
      <sz val="12"/>
      <name val="Calibri"/>
      <family val="2"/>
      <charset val="1"/>
    </font>
    <font>
      <sz val="9"/>
      <name val="Calibri"/>
      <family val="2"/>
      <charset val="1"/>
    </font>
    <font>
      <sz val="11"/>
      <name val="Calibri"/>
      <family val="2"/>
    </font>
  </fonts>
  <fills count="5">
    <fill>
      <patternFill patternType="none"/>
    </fill>
    <fill>
      <patternFill patternType="gray125"/>
    </fill>
    <fill>
      <patternFill patternType="solid">
        <fgColor theme="0"/>
        <bgColor indexed="9"/>
      </patternFill>
    </fill>
    <fill>
      <patternFill patternType="solid">
        <fgColor theme="0"/>
        <bgColor indexed="64"/>
      </patternFill>
    </fill>
    <fill>
      <patternFill patternType="solid">
        <fgColor theme="0"/>
        <bgColor rgb="FFFF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2" fillId="0" borderId="0"/>
  </cellStyleXfs>
  <cellXfs count="40">
    <xf numFmtId="0" fontId="0" fillId="0" borderId="0" xfId="0"/>
    <xf numFmtId="0" fontId="1" fillId="0" borderId="1" xfId="0" applyFont="1" applyBorder="1"/>
    <xf numFmtId="0" fontId="4" fillId="0" borderId="1" xfId="1" applyFont="1" applyBorder="1" applyAlignment="1">
      <alignment horizontal="center" vertical="top" textRotation="180"/>
    </xf>
    <xf numFmtId="0" fontId="4" fillId="0" borderId="1" xfId="0" applyFont="1" applyBorder="1" applyAlignment="1">
      <alignment wrapText="1"/>
    </xf>
    <xf numFmtId="0" fontId="1" fillId="0" borderId="0" xfId="0" applyFont="1"/>
    <xf numFmtId="0" fontId="1" fillId="0" borderId="1" xfId="0" applyFont="1" applyBorder="1" applyAlignment="1">
      <alignment wrapText="1"/>
    </xf>
    <xf numFmtId="0" fontId="4" fillId="0" borderId="1" xfId="0" applyFont="1" applyBorder="1"/>
    <xf numFmtId="0" fontId="4" fillId="0" borderId="0" xfId="0" applyFont="1"/>
    <xf numFmtId="0" fontId="4" fillId="2" borderId="1" xfId="1" applyFont="1" applyFill="1" applyBorder="1"/>
    <xf numFmtId="0" fontId="4" fillId="3" borderId="1" xfId="1" applyFont="1" applyFill="1" applyBorder="1" applyAlignment="1">
      <alignment horizontal="center" vertical="top" textRotation="180"/>
    </xf>
    <xf numFmtId="0" fontId="4" fillId="2" borderId="1" xfId="1" applyFont="1" applyFill="1" applyBorder="1" applyAlignment="1">
      <alignment horizontal="center" vertical="top" textRotation="180"/>
    </xf>
    <xf numFmtId="0" fontId="1" fillId="2" borderId="1" xfId="0" applyFont="1" applyFill="1" applyBorder="1"/>
    <xf numFmtId="0" fontId="1" fillId="3" borderId="1" xfId="0" applyFont="1" applyFill="1" applyBorder="1"/>
    <xf numFmtId="0" fontId="4" fillId="2" borderId="1" xfId="0" applyFont="1" applyFill="1" applyBorder="1"/>
    <xf numFmtId="0" fontId="4" fillId="3" borderId="1" xfId="0" applyFont="1" applyFill="1" applyBorder="1"/>
    <xf numFmtId="0" fontId="1" fillId="3" borderId="0" xfId="0" applyFont="1" applyFill="1"/>
    <xf numFmtId="0" fontId="4" fillId="3" borderId="1" xfId="1" applyFont="1" applyFill="1" applyBorder="1" applyAlignment="1">
      <alignment wrapText="1"/>
    </xf>
    <xf numFmtId="0" fontId="5" fillId="3" borderId="1" xfId="0" applyFont="1" applyFill="1" applyBorder="1"/>
    <xf numFmtId="0" fontId="4" fillId="4" borderId="1" xfId="1" applyFont="1" applyFill="1" applyBorder="1"/>
    <xf numFmtId="0" fontId="4" fillId="4" borderId="1" xfId="1" applyFont="1" applyFill="1" applyBorder="1" applyAlignment="1">
      <alignment horizontal="center" vertical="top" textRotation="180"/>
    </xf>
    <xf numFmtId="0" fontId="1" fillId="0" borderId="0" xfId="0" applyFont="1" applyAlignment="1">
      <alignment wrapText="1"/>
    </xf>
    <xf numFmtId="0" fontId="1" fillId="4" borderId="1" xfId="0" applyFont="1" applyFill="1" applyBorder="1"/>
    <xf numFmtId="0" fontId="6" fillId="0" borderId="1" xfId="0" applyFont="1" applyBorder="1" applyAlignment="1">
      <alignment wrapText="1"/>
    </xf>
    <xf numFmtId="164" fontId="1" fillId="0" borderId="1" xfId="0" applyNumberFormat="1" applyFont="1" applyBorder="1"/>
    <xf numFmtId="19" fontId="1" fillId="0" borderId="1" xfId="0" applyNumberFormat="1" applyFont="1" applyBorder="1"/>
    <xf numFmtId="0" fontId="1" fillId="0" borderId="2" xfId="0" applyFont="1" applyBorder="1" applyAlignment="1">
      <alignment wrapText="1"/>
    </xf>
    <xf numFmtId="0" fontId="7" fillId="0" borderId="3" xfId="0" applyFont="1" applyBorder="1" applyAlignment="1">
      <alignment wrapText="1"/>
    </xf>
    <xf numFmtId="0" fontId="1" fillId="0" borderId="3" xfId="0" applyFont="1" applyBorder="1"/>
    <xf numFmtId="0" fontId="7" fillId="0" borderId="4" xfId="0" applyFont="1" applyBorder="1" applyAlignment="1">
      <alignment wrapText="1"/>
    </xf>
    <xf numFmtId="0" fontId="1" fillId="0" borderId="4" xfId="0" applyFont="1" applyBorder="1"/>
    <xf numFmtId="164" fontId="1" fillId="0" borderId="2" xfId="0" applyNumberFormat="1" applyFont="1" applyBorder="1" applyAlignment="1">
      <alignment wrapText="1"/>
    </xf>
    <xf numFmtId="0" fontId="4" fillId="0" borderId="3" xfId="0" applyFont="1" applyBorder="1" applyAlignment="1">
      <alignment wrapText="1"/>
    </xf>
    <xf numFmtId="0" fontId="4" fillId="0" borderId="4" xfId="0" applyFont="1" applyBorder="1" applyAlignment="1">
      <alignment wrapText="1"/>
    </xf>
    <xf numFmtId="0" fontId="4" fillId="0" borderId="0" xfId="0" applyFont="1" applyAlignment="1">
      <alignment wrapText="1"/>
    </xf>
    <xf numFmtId="0" fontId="1" fillId="0" borderId="0" xfId="0" applyFont="1" applyBorder="1"/>
    <xf numFmtId="0" fontId="4" fillId="0" borderId="0" xfId="0" applyFont="1" applyBorder="1"/>
    <xf numFmtId="0" fontId="8" fillId="0" borderId="1" xfId="0" applyFont="1" applyBorder="1"/>
    <xf numFmtId="0" fontId="1" fillId="0" borderId="2" xfId="0" applyFont="1" applyBorder="1" applyAlignment="1">
      <alignment horizontal="left"/>
    </xf>
    <xf numFmtId="0" fontId="1" fillId="0" borderId="3" xfId="0" applyFont="1" applyBorder="1" applyAlignment="1">
      <alignment wrapText="1"/>
    </xf>
    <xf numFmtId="0" fontId="1" fillId="0" borderId="4" xfId="0" applyFont="1" applyBorder="1" applyAlignment="1">
      <alignment wrapText="1"/>
    </xf>
  </cellXfs>
  <cellStyles count="2">
    <cellStyle name="Explanatory Text" xfId="1" builtinId="53" customBuiltin="1"/>
    <cellStyle name="Normal" xfId="0" builtinId="0"/>
  </cellStyles>
  <dxfs count="0"/>
  <tableStyles count="0"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BF1D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72719</xdr:colOff>
      <xdr:row>0</xdr:row>
      <xdr:rowOff>102960</xdr:rowOff>
    </xdr:from>
    <xdr:to>
      <xdr:col>0</xdr:col>
      <xdr:colOff>1380066</xdr:colOff>
      <xdr:row>0</xdr:row>
      <xdr:rowOff>1182600</xdr:rowOff>
    </xdr:to>
    <xdr:sp macro="" textlink="">
      <xdr:nvSpPr>
        <xdr:cNvPr id="2" name="CustomShape 1"/>
        <xdr:cNvSpPr/>
      </xdr:nvSpPr>
      <xdr:spPr>
        <a:xfrm>
          <a:off x="72719" y="102960"/>
          <a:ext cx="1307347" cy="1079640"/>
        </a:xfrm>
        <a:prstGeom prst="rect">
          <a:avLst/>
        </a:prstGeom>
        <a:solidFill>
          <a:schemeClr val="accent3">
            <a:lumMod val="20000"/>
            <a:lumOff val="80000"/>
          </a:schemeClr>
        </a:solidFill>
        <a:ln/>
      </xdr:spPr>
      <xdr:style>
        <a:lnRef idx="0">
          <a:scrgbClr r="0" g="0" b="0"/>
        </a:lnRef>
        <a:fillRef idx="0">
          <a:scrgbClr r="0" g="0" b="0"/>
        </a:fillRef>
        <a:effectRef idx="0">
          <a:scrgbClr r="0" g="0" b="0"/>
        </a:effectRef>
        <a:fontRef idx="minor"/>
      </xdr:style>
      <xdr:txBody>
        <a:bodyPr lIns="0" tIns="0" rIns="0" bIns="0"/>
        <a:lstStyle/>
        <a:p>
          <a:r>
            <a:rPr lang="en-GB" sz="1200" b="1" strike="noStrike" spc="-1">
              <a:solidFill>
                <a:srgbClr val="000000"/>
              </a:solidFill>
              <a:uFill>
                <a:solidFill>
                  <a:srgbClr val="FFFFFF"/>
                </a:solidFill>
              </a:uFill>
              <a:latin typeface="Calibri"/>
            </a:rPr>
            <a:t>Site Name: Coorparoo</a:t>
          </a:r>
          <a:r>
            <a:rPr lang="en-GB" sz="1200" b="1" strike="noStrike" spc="-1" baseline="0">
              <a:solidFill>
                <a:srgbClr val="000000"/>
              </a:solidFill>
              <a:uFill>
                <a:solidFill>
                  <a:srgbClr val="FFFFFF"/>
                </a:solidFill>
              </a:uFill>
              <a:latin typeface="Calibri"/>
            </a:rPr>
            <a:t> Creek</a:t>
          </a:r>
          <a:endParaRPr lang="en-GB" sz="1200" b="0" strike="noStrike" spc="-1">
            <a:solidFill>
              <a:srgbClr val="000000"/>
            </a:solidFill>
            <a:uFill>
              <a:solidFill>
                <a:srgbClr val="FFFFFF"/>
              </a:solidFill>
            </a:uFill>
            <a:latin typeface="Times New Roman"/>
          </a:endParaRPr>
        </a:p>
        <a:p>
          <a:endParaRPr lang="en-GB" sz="1200" b="0" strike="noStrike" spc="-1">
            <a:solidFill>
              <a:srgbClr val="000000"/>
            </a:solidFill>
            <a:uFill>
              <a:solidFill>
                <a:srgbClr val="FFFFFF"/>
              </a:solidFill>
            </a:uFill>
            <a:latin typeface="Times New Roman"/>
          </a:endParaRPr>
        </a:p>
        <a:p>
          <a:endParaRPr lang="en-GB" sz="1200" b="0" strike="noStrike" spc="-1">
            <a:solidFill>
              <a:srgbClr val="000000"/>
            </a:solidFill>
            <a:uFill>
              <a:solidFill>
                <a:srgbClr val="FFFFFF"/>
              </a:solidFill>
            </a:uFill>
            <a:latin typeface="Times New Roman"/>
          </a:endParaRPr>
        </a:p>
        <a:p>
          <a:r>
            <a:rPr lang="en-GB" sz="1200" b="1" strike="noStrike" spc="-1">
              <a:solidFill>
                <a:srgbClr val="000000"/>
              </a:solidFill>
              <a:uFill>
                <a:solidFill>
                  <a:srgbClr val="FFFFFF"/>
                </a:solidFill>
              </a:uFill>
              <a:latin typeface="Calibri"/>
            </a:rPr>
            <a:t>Date: 18 June 2017</a:t>
          </a:r>
          <a:endParaRPr lang="en-GB" sz="1200" b="0" strike="noStrike" spc="-1">
            <a:solidFill>
              <a:srgbClr val="000000"/>
            </a:solidFill>
            <a:uFill>
              <a:solidFill>
                <a:srgbClr val="FFFFFF"/>
              </a:solidFill>
            </a:uFill>
            <a:latin typeface="Times New Roman"/>
          </a:endParaRPr>
        </a:p>
        <a:p>
          <a:endParaRPr lang="en-GB" sz="1200" b="0" strike="noStrike" spc="-1">
            <a:solidFill>
              <a:srgbClr val="000000"/>
            </a:solidFill>
            <a:uFill>
              <a:solidFill>
                <a:srgbClr val="FFFFFF"/>
              </a:solidFill>
            </a:uFill>
            <a:latin typeface="Times New Roman"/>
          </a:endParaRPr>
        </a:p>
        <a:p>
          <a:endParaRPr lang="en-GB" sz="1200" b="0" strike="noStrike" spc="-1">
            <a:solidFill>
              <a:srgbClr val="000000"/>
            </a:solidFill>
            <a:uFill>
              <a:solidFill>
                <a:srgbClr val="FFFFFF"/>
              </a:solidFill>
            </a:uFill>
            <a:latin typeface="Times New Roman"/>
          </a:endParaRPr>
        </a:p>
        <a:p>
          <a:endParaRPr lang="en-GB" sz="1200" b="0" strike="noStrike" spc="-1">
            <a:solidFill>
              <a:srgbClr val="000000"/>
            </a:solidFill>
            <a:uFill>
              <a:solidFill>
                <a:srgbClr val="FFFFFF"/>
              </a:solidFill>
            </a:uFill>
            <a:latin typeface="Times New Roman"/>
          </a:endParaRPr>
        </a:p>
        <a:p>
          <a:endParaRPr lang="en-GB" sz="12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101600</xdr:colOff>
      <xdr:row>0</xdr:row>
      <xdr:rowOff>93133</xdr:rowOff>
    </xdr:from>
    <xdr:to>
      <xdr:col>0</xdr:col>
      <xdr:colOff>1408947</xdr:colOff>
      <xdr:row>0</xdr:row>
      <xdr:rowOff>1172773</xdr:rowOff>
    </xdr:to>
    <xdr:sp macro="" textlink="">
      <xdr:nvSpPr>
        <xdr:cNvPr id="2" name="CustomShape 1"/>
        <xdr:cNvSpPr/>
      </xdr:nvSpPr>
      <xdr:spPr>
        <a:xfrm>
          <a:off x="101600" y="93133"/>
          <a:ext cx="1307347" cy="1079640"/>
        </a:xfrm>
        <a:prstGeom prst="rect">
          <a:avLst/>
        </a:prstGeom>
        <a:solidFill>
          <a:schemeClr val="accent3">
            <a:lumMod val="20000"/>
            <a:lumOff val="80000"/>
          </a:schemeClr>
        </a:solidFill>
        <a:ln/>
      </xdr:spPr>
      <xdr:style>
        <a:lnRef idx="0">
          <a:scrgbClr r="0" g="0" b="0"/>
        </a:lnRef>
        <a:fillRef idx="0">
          <a:scrgbClr r="0" g="0" b="0"/>
        </a:fillRef>
        <a:effectRef idx="0">
          <a:scrgbClr r="0" g="0" b="0"/>
        </a:effectRef>
        <a:fontRef idx="minor"/>
      </xdr:style>
      <xdr:txBody>
        <a:bodyPr wrap="square" lIns="0" tIns="0" rIns="0" bIns="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200" b="1" strike="noStrike" spc="-1">
              <a:solidFill>
                <a:srgbClr val="000000"/>
              </a:solidFill>
              <a:uFill>
                <a:solidFill>
                  <a:srgbClr val="FFFFFF"/>
                </a:solidFill>
              </a:uFill>
              <a:latin typeface="Calibri"/>
            </a:rPr>
            <a:t>Site Name: Coorparoo</a:t>
          </a:r>
          <a:r>
            <a:rPr lang="en-GB" sz="1200" b="1" strike="noStrike" spc="-1" baseline="0">
              <a:solidFill>
                <a:srgbClr val="000000"/>
              </a:solidFill>
              <a:uFill>
                <a:solidFill>
                  <a:srgbClr val="FFFFFF"/>
                </a:solidFill>
              </a:uFill>
              <a:latin typeface="Calibri"/>
            </a:rPr>
            <a:t> Common</a:t>
          </a:r>
          <a:endParaRPr lang="en-GB" sz="1200" b="0" strike="noStrike" spc="-1">
            <a:solidFill>
              <a:srgbClr val="000000"/>
            </a:solidFill>
            <a:uFill>
              <a:solidFill>
                <a:srgbClr val="FFFFFF"/>
              </a:solidFill>
            </a:uFill>
            <a:latin typeface="Times New Roman"/>
          </a:endParaRPr>
        </a:p>
        <a:p>
          <a:endParaRPr lang="en-GB" sz="1200" b="0" strike="noStrike" spc="-1">
            <a:solidFill>
              <a:srgbClr val="000000"/>
            </a:solidFill>
            <a:uFill>
              <a:solidFill>
                <a:srgbClr val="FFFFFF"/>
              </a:solidFill>
            </a:uFill>
            <a:latin typeface="Times New Roman"/>
          </a:endParaRPr>
        </a:p>
        <a:p>
          <a:endParaRPr lang="en-GB" sz="1200" b="0" strike="noStrike" spc="-1">
            <a:solidFill>
              <a:srgbClr val="000000"/>
            </a:solidFill>
            <a:uFill>
              <a:solidFill>
                <a:srgbClr val="FFFFFF"/>
              </a:solidFill>
            </a:uFill>
            <a:latin typeface="Times New Roman"/>
          </a:endParaRPr>
        </a:p>
        <a:p>
          <a:r>
            <a:rPr lang="en-GB" sz="1200" b="1" strike="noStrike" spc="-1">
              <a:solidFill>
                <a:srgbClr val="000000"/>
              </a:solidFill>
              <a:uFill>
                <a:solidFill>
                  <a:srgbClr val="FFFFFF"/>
                </a:solidFill>
              </a:uFill>
              <a:latin typeface="Calibri"/>
            </a:rPr>
            <a:t>Date: 18 June 2017</a:t>
          </a:r>
          <a:endParaRPr lang="en-GB" sz="1200" b="0" strike="noStrike" spc="-1">
            <a:solidFill>
              <a:srgbClr val="000000"/>
            </a:solidFill>
            <a:uFill>
              <a:solidFill>
                <a:srgbClr val="FFFFFF"/>
              </a:solidFill>
            </a:uFill>
            <a:latin typeface="Times New Roman"/>
          </a:endParaRPr>
        </a:p>
        <a:p>
          <a:endParaRPr lang="en-GB" sz="1200" b="0" strike="noStrike" spc="-1">
            <a:solidFill>
              <a:srgbClr val="000000"/>
            </a:solidFill>
            <a:uFill>
              <a:solidFill>
                <a:srgbClr val="FFFFFF"/>
              </a:solidFill>
            </a:uFill>
            <a:latin typeface="Times New Roman"/>
          </a:endParaRPr>
        </a:p>
        <a:p>
          <a:endParaRPr lang="en-GB" sz="1200" b="0" strike="noStrike" spc="-1">
            <a:solidFill>
              <a:srgbClr val="000000"/>
            </a:solidFill>
            <a:uFill>
              <a:solidFill>
                <a:srgbClr val="FFFFFF"/>
              </a:solidFill>
            </a:uFill>
            <a:latin typeface="Times New Roman"/>
          </a:endParaRPr>
        </a:p>
        <a:p>
          <a:endParaRPr lang="en-GB" sz="1200" b="0" strike="noStrike" spc="-1">
            <a:solidFill>
              <a:srgbClr val="000000"/>
            </a:solidFill>
            <a:uFill>
              <a:solidFill>
                <a:srgbClr val="FFFFFF"/>
              </a:solidFill>
            </a:uFill>
            <a:latin typeface="Times New Roman"/>
          </a:endParaRPr>
        </a:p>
        <a:p>
          <a:endParaRPr lang="en-GB"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abSelected="1" zoomScale="150" workbookViewId="0">
      <selection activeCell="B5" sqref="B5"/>
    </sheetView>
  </sheetViews>
  <sheetFormatPr defaultColWidth="8.85546875" defaultRowHeight="15" x14ac:dyDescent="0.25"/>
  <cols>
    <col min="1" max="1" width="26.85546875" style="33" customWidth="1"/>
    <col min="2" max="2" width="58.85546875" style="4" customWidth="1"/>
    <col min="3" max="3" width="37.140625" style="4" customWidth="1"/>
    <col min="4" max="16384" width="8.85546875" style="4"/>
  </cols>
  <sheetData>
    <row r="1" spans="1:4" ht="29.25" customHeight="1" x14ac:dyDescent="0.25">
      <c r="A1" s="22" t="s">
        <v>91</v>
      </c>
      <c r="B1" s="27"/>
      <c r="C1" s="34"/>
    </row>
    <row r="2" spans="1:4" ht="22.5" customHeight="1" x14ac:dyDescent="0.25">
      <c r="A2" s="5" t="s">
        <v>92</v>
      </c>
      <c r="B2" s="23">
        <v>42904</v>
      </c>
      <c r="C2" s="34"/>
    </row>
    <row r="3" spans="1:4" ht="58.5" customHeight="1" x14ac:dyDescent="0.25">
      <c r="A3" s="5" t="s">
        <v>93</v>
      </c>
      <c r="B3" s="5" t="s">
        <v>109</v>
      </c>
      <c r="C3" s="34"/>
    </row>
    <row r="4" spans="1:4" ht="22.5" customHeight="1" x14ac:dyDescent="0.25">
      <c r="A4" s="5" t="s">
        <v>94</v>
      </c>
      <c r="B4" s="24">
        <v>0.33333333333333331</v>
      </c>
      <c r="C4" s="34"/>
    </row>
    <row r="5" spans="1:4" ht="36.75" customHeight="1" x14ac:dyDescent="0.25">
      <c r="A5" s="5" t="s">
        <v>95</v>
      </c>
      <c r="B5" s="5" t="s">
        <v>119</v>
      </c>
      <c r="C5" s="34"/>
    </row>
    <row r="6" spans="1:4" ht="22.5" customHeight="1" x14ac:dyDescent="0.25">
      <c r="A6" s="5" t="s">
        <v>96</v>
      </c>
      <c r="B6" s="1" t="s">
        <v>110</v>
      </c>
      <c r="C6" s="34"/>
    </row>
    <row r="7" spans="1:4" ht="22.5" customHeight="1" x14ac:dyDescent="0.25">
      <c r="A7" s="5" t="s">
        <v>97</v>
      </c>
      <c r="B7" s="1" t="s">
        <v>111</v>
      </c>
      <c r="C7" s="34"/>
    </row>
    <row r="8" spans="1:4" ht="22.5" customHeight="1" x14ac:dyDescent="0.25">
      <c r="A8" s="5" t="s">
        <v>98</v>
      </c>
      <c r="B8" s="1" t="s">
        <v>110</v>
      </c>
      <c r="C8" s="34"/>
    </row>
    <row r="9" spans="1:4" ht="22.5" customHeight="1" x14ac:dyDescent="0.25">
      <c r="A9" s="5" t="s">
        <v>99</v>
      </c>
      <c r="B9" s="1" t="s">
        <v>112</v>
      </c>
      <c r="C9" s="34"/>
    </row>
    <row r="10" spans="1:4" ht="29.25" customHeight="1" x14ac:dyDescent="0.25">
      <c r="A10" s="25" t="s">
        <v>100</v>
      </c>
      <c r="B10" s="37">
        <v>1.5</v>
      </c>
      <c r="C10" s="34"/>
    </row>
    <row r="11" spans="1:4" ht="17.25" customHeight="1" x14ac:dyDescent="0.25">
      <c r="A11" s="26" t="s">
        <v>101</v>
      </c>
      <c r="B11" s="27"/>
      <c r="C11" s="34"/>
    </row>
    <row r="12" spans="1:4" ht="17.25" customHeight="1" x14ac:dyDescent="0.25">
      <c r="A12" s="26" t="s">
        <v>102</v>
      </c>
      <c r="B12" s="27"/>
      <c r="C12" s="34"/>
    </row>
    <row r="13" spans="1:4" ht="17.25" customHeight="1" x14ac:dyDescent="0.25">
      <c r="A13" s="26" t="s">
        <v>103</v>
      </c>
      <c r="B13" s="27"/>
      <c r="C13" s="34"/>
    </row>
    <row r="14" spans="1:4" ht="17.25" customHeight="1" x14ac:dyDescent="0.25">
      <c r="A14" s="28" t="s">
        <v>104</v>
      </c>
      <c r="B14" s="29"/>
      <c r="C14" s="34"/>
    </row>
    <row r="15" spans="1:4" ht="29.25" customHeight="1" x14ac:dyDescent="0.25">
      <c r="A15" s="5" t="s">
        <v>105</v>
      </c>
      <c r="B15" s="1" t="s">
        <v>113</v>
      </c>
      <c r="C15" s="34"/>
    </row>
    <row r="16" spans="1:4" ht="29.25" customHeight="1" x14ac:dyDescent="0.25">
      <c r="A16" s="5" t="s">
        <v>106</v>
      </c>
      <c r="B16" s="36" t="s">
        <v>114</v>
      </c>
      <c r="C16" s="35"/>
      <c r="D16" s="7"/>
    </row>
    <row r="17" spans="1:4" ht="29.25" customHeight="1" x14ac:dyDescent="0.25">
      <c r="A17" s="5" t="s">
        <v>107</v>
      </c>
      <c r="B17" s="36" t="s">
        <v>115</v>
      </c>
      <c r="C17" s="35"/>
      <c r="D17" s="7"/>
    </row>
    <row r="18" spans="1:4" ht="33.75" customHeight="1" x14ac:dyDescent="0.25">
      <c r="A18" s="30" t="s">
        <v>108</v>
      </c>
      <c r="B18" s="25" t="s">
        <v>116</v>
      </c>
      <c r="C18" s="34"/>
    </row>
    <row r="19" spans="1:4" ht="60" x14ac:dyDescent="0.25">
      <c r="A19" s="31"/>
      <c r="B19" s="38" t="s">
        <v>117</v>
      </c>
      <c r="C19" s="34"/>
    </row>
    <row r="20" spans="1:4" ht="60" x14ac:dyDescent="0.25">
      <c r="A20" s="32"/>
      <c r="B20" s="39" t="s">
        <v>118</v>
      </c>
      <c r="C20" s="34"/>
    </row>
  </sheetData>
  <phoneticPr fontId="3" type="noConversion"/>
  <pageMargins left="0.25" right="0.25" top="0.75" bottom="0.75" header="0.51180555555555496" footer="0.51180555555555496"/>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zoomScale="90" zoomScaleNormal="90" workbookViewId="0">
      <selection activeCell="G10" sqref="G10"/>
    </sheetView>
  </sheetViews>
  <sheetFormatPr defaultColWidth="8.85546875" defaultRowHeight="15" x14ac:dyDescent="0.25"/>
  <cols>
    <col min="1" max="1" width="24.85546875" style="15" customWidth="1"/>
    <col min="2" max="2" width="27.7109375" style="15" customWidth="1"/>
    <col min="3" max="8" width="8.85546875" style="15"/>
    <col min="9" max="10" width="8.85546875" style="4"/>
    <col min="11" max="11" width="28.7109375" style="4" bestFit="1" customWidth="1"/>
    <col min="12" max="16384" width="8.85546875" style="4"/>
  </cols>
  <sheetData>
    <row r="1" spans="1:11" s="20" customFormat="1" ht="109.5" x14ac:dyDescent="0.25">
      <c r="A1" s="16" t="s">
        <v>65</v>
      </c>
      <c r="B1" s="18" t="s">
        <v>66</v>
      </c>
      <c r="C1" s="9" t="s">
        <v>67</v>
      </c>
      <c r="D1" s="19" t="s">
        <v>68</v>
      </c>
      <c r="E1" s="19" t="s">
        <v>69</v>
      </c>
      <c r="F1" s="19" t="s">
        <v>70</v>
      </c>
      <c r="G1" s="9" t="s">
        <v>71</v>
      </c>
      <c r="H1" s="9" t="s">
        <v>72</v>
      </c>
      <c r="I1" s="2" t="s">
        <v>73</v>
      </c>
      <c r="J1" s="2" t="s">
        <v>74</v>
      </c>
      <c r="K1" s="3" t="s">
        <v>75</v>
      </c>
    </row>
    <row r="2" spans="1:11" ht="15" customHeight="1" x14ac:dyDescent="0.25">
      <c r="A2" s="17" t="s">
        <v>10</v>
      </c>
      <c r="B2" s="11" t="s">
        <v>63</v>
      </c>
      <c r="C2" s="12"/>
      <c r="D2" s="21">
        <v>5</v>
      </c>
      <c r="E2" s="21"/>
      <c r="F2" s="21"/>
      <c r="G2" s="12"/>
      <c r="H2" s="12"/>
      <c r="I2" s="1"/>
      <c r="J2" s="1"/>
      <c r="K2" s="1"/>
    </row>
    <row r="3" spans="1:11" ht="15" customHeight="1" x14ac:dyDescent="0.25">
      <c r="A3" s="17" t="s">
        <v>0</v>
      </c>
      <c r="B3" s="11" t="s">
        <v>64</v>
      </c>
      <c r="C3" s="12"/>
      <c r="D3" s="11"/>
      <c r="E3" s="11"/>
      <c r="F3" s="11">
        <v>1</v>
      </c>
      <c r="G3" s="12"/>
      <c r="H3" s="12"/>
      <c r="I3" s="1"/>
      <c r="J3" s="1"/>
      <c r="K3" s="1"/>
    </row>
    <row r="4" spans="1:11" ht="15" customHeight="1" x14ac:dyDescent="0.25">
      <c r="A4" s="17" t="s">
        <v>11</v>
      </c>
      <c r="B4" s="11" t="s">
        <v>60</v>
      </c>
      <c r="C4" s="12"/>
      <c r="D4" s="11">
        <v>1</v>
      </c>
      <c r="E4" s="11"/>
      <c r="F4" s="11"/>
      <c r="G4" s="12"/>
      <c r="H4" s="12"/>
      <c r="I4" s="1"/>
      <c r="J4" s="1"/>
      <c r="K4" s="1"/>
    </row>
    <row r="5" spans="1:11" ht="15" customHeight="1" x14ac:dyDescent="0.25">
      <c r="A5" s="17" t="s">
        <v>12</v>
      </c>
      <c r="B5" s="11" t="s">
        <v>76</v>
      </c>
      <c r="C5" s="12"/>
      <c r="D5" s="11">
        <v>1</v>
      </c>
      <c r="E5" s="11"/>
      <c r="F5" s="11"/>
      <c r="G5" s="12"/>
      <c r="H5" s="12"/>
      <c r="I5" s="1"/>
      <c r="J5" s="1"/>
      <c r="K5" s="1"/>
    </row>
    <row r="6" spans="1:11" ht="15" customHeight="1" x14ac:dyDescent="0.25">
      <c r="A6" s="17" t="s">
        <v>13</v>
      </c>
      <c r="B6" s="11" t="s">
        <v>86</v>
      </c>
      <c r="C6" s="12"/>
      <c r="D6" s="11"/>
      <c r="E6" s="11"/>
      <c r="F6" s="11">
        <v>3</v>
      </c>
      <c r="G6" s="12"/>
      <c r="H6" s="12"/>
      <c r="I6" s="1"/>
      <c r="J6" s="1"/>
      <c r="K6" s="1"/>
    </row>
    <row r="7" spans="1:11" ht="15" customHeight="1" x14ac:dyDescent="0.25">
      <c r="A7" s="17" t="s">
        <v>31</v>
      </c>
      <c r="B7" s="11" t="s">
        <v>30</v>
      </c>
      <c r="C7" s="12"/>
      <c r="D7" s="21">
        <v>6</v>
      </c>
      <c r="E7" s="21"/>
      <c r="F7" s="21"/>
      <c r="G7" s="12"/>
      <c r="H7" s="12"/>
      <c r="I7" s="1"/>
      <c r="J7" s="1"/>
      <c r="K7" s="1"/>
    </row>
    <row r="8" spans="1:11" ht="15" customHeight="1" x14ac:dyDescent="0.25">
      <c r="A8" s="17" t="s">
        <v>32</v>
      </c>
      <c r="B8" s="11" t="s">
        <v>57</v>
      </c>
      <c r="C8" s="12"/>
      <c r="D8" s="11">
        <v>2</v>
      </c>
      <c r="E8" s="11"/>
      <c r="F8" s="11"/>
      <c r="G8" s="12"/>
      <c r="H8" s="12"/>
      <c r="I8" s="1"/>
      <c r="J8" s="1"/>
      <c r="K8" s="1"/>
    </row>
    <row r="9" spans="1:11" ht="15" customHeight="1" x14ac:dyDescent="0.25">
      <c r="A9" s="17" t="s">
        <v>14</v>
      </c>
      <c r="B9" s="11" t="s">
        <v>82</v>
      </c>
      <c r="C9" s="12"/>
      <c r="D9" s="21">
        <v>1</v>
      </c>
      <c r="E9" s="21"/>
      <c r="F9" s="21"/>
      <c r="G9" s="12"/>
      <c r="H9" s="12"/>
      <c r="I9" s="1"/>
      <c r="J9" s="1"/>
      <c r="K9" s="1"/>
    </row>
    <row r="10" spans="1:11" ht="15" customHeight="1" x14ac:dyDescent="0.25">
      <c r="A10" s="17" t="s">
        <v>1</v>
      </c>
      <c r="B10" s="11" t="s">
        <v>88</v>
      </c>
      <c r="C10" s="12"/>
      <c r="D10" s="21"/>
      <c r="E10" s="21"/>
      <c r="F10" s="21">
        <v>9</v>
      </c>
      <c r="G10" s="12"/>
      <c r="H10" s="12"/>
      <c r="I10" s="1"/>
      <c r="J10" s="1"/>
      <c r="K10" s="1"/>
    </row>
    <row r="11" spans="1:11" ht="15" customHeight="1" x14ac:dyDescent="0.25">
      <c r="A11" s="17" t="s">
        <v>15</v>
      </c>
      <c r="B11" s="11" t="s">
        <v>62</v>
      </c>
      <c r="C11" s="12"/>
      <c r="D11" s="11"/>
      <c r="E11" s="11">
        <v>1</v>
      </c>
      <c r="F11" s="11"/>
      <c r="G11" s="12"/>
      <c r="H11" s="12"/>
      <c r="I11" s="1"/>
      <c r="J11" s="1"/>
      <c r="K11" s="1"/>
    </row>
    <row r="12" spans="1:11" ht="15" customHeight="1" x14ac:dyDescent="0.25">
      <c r="A12" s="17" t="s">
        <v>2</v>
      </c>
      <c r="B12" s="11" t="s">
        <v>80</v>
      </c>
      <c r="C12" s="12"/>
      <c r="D12" s="21">
        <v>4</v>
      </c>
      <c r="E12" s="21"/>
      <c r="F12" s="21"/>
      <c r="G12" s="12"/>
      <c r="H12" s="12"/>
      <c r="I12" s="1"/>
      <c r="J12" s="1"/>
      <c r="K12" s="1"/>
    </row>
    <row r="13" spans="1:11" ht="15" customHeight="1" x14ac:dyDescent="0.25">
      <c r="A13" s="17" t="s">
        <v>3</v>
      </c>
      <c r="B13" s="11" t="s">
        <v>81</v>
      </c>
      <c r="C13" s="12"/>
      <c r="D13" s="21">
        <v>1</v>
      </c>
      <c r="E13" s="21">
        <v>4</v>
      </c>
      <c r="F13" s="21"/>
      <c r="G13" s="12"/>
      <c r="H13" s="12"/>
      <c r="I13" s="1"/>
      <c r="J13" s="1"/>
      <c r="K13" s="1"/>
    </row>
    <row r="14" spans="1:11" ht="15" customHeight="1" x14ac:dyDescent="0.25">
      <c r="A14" s="17" t="s">
        <v>16</v>
      </c>
      <c r="B14" s="11" t="s">
        <v>83</v>
      </c>
      <c r="C14" s="12"/>
      <c r="D14" s="21">
        <v>2</v>
      </c>
      <c r="E14" s="21"/>
      <c r="F14" s="21"/>
      <c r="G14" s="12"/>
      <c r="H14" s="12"/>
      <c r="I14" s="1"/>
      <c r="J14" s="1"/>
      <c r="K14" s="1"/>
    </row>
    <row r="15" spans="1:11" ht="15" customHeight="1" x14ac:dyDescent="0.25">
      <c r="A15" s="17" t="s">
        <v>4</v>
      </c>
      <c r="B15" s="11" t="s">
        <v>84</v>
      </c>
      <c r="C15" s="12"/>
      <c r="D15" s="21">
        <v>7</v>
      </c>
      <c r="E15" s="21">
        <v>1</v>
      </c>
      <c r="F15" s="21">
        <v>1</v>
      </c>
      <c r="G15" s="12"/>
      <c r="H15" s="12"/>
      <c r="I15" s="1"/>
      <c r="J15" s="1"/>
      <c r="K15" s="1"/>
    </row>
    <row r="16" spans="1:11" ht="15" customHeight="1" x14ac:dyDescent="0.25">
      <c r="A16" s="17" t="s">
        <v>17</v>
      </c>
      <c r="B16" s="11" t="s">
        <v>78</v>
      </c>
      <c r="C16" s="12"/>
      <c r="D16" s="21">
        <v>2</v>
      </c>
      <c r="E16" s="21"/>
      <c r="F16" s="21"/>
      <c r="G16" s="12"/>
      <c r="H16" s="12"/>
      <c r="I16" s="1"/>
      <c r="J16" s="1"/>
      <c r="K16" s="1" t="s">
        <v>41</v>
      </c>
    </row>
    <row r="17" spans="1:11" ht="15" customHeight="1" x14ac:dyDescent="0.25">
      <c r="A17" s="17" t="s">
        <v>5</v>
      </c>
      <c r="B17" s="11" t="s">
        <v>89</v>
      </c>
      <c r="C17" s="12"/>
      <c r="D17" s="21"/>
      <c r="E17" s="21">
        <v>1</v>
      </c>
      <c r="F17" s="21"/>
      <c r="G17" s="12"/>
      <c r="H17" s="12"/>
      <c r="I17" s="1"/>
      <c r="J17" s="1"/>
      <c r="K17" s="1"/>
    </row>
    <row r="18" spans="1:11" ht="15" customHeight="1" x14ac:dyDescent="0.25">
      <c r="A18" s="17" t="s">
        <v>18</v>
      </c>
      <c r="B18" s="11" t="s">
        <v>90</v>
      </c>
      <c r="C18" s="12"/>
      <c r="D18" s="21"/>
      <c r="E18" s="21">
        <v>1</v>
      </c>
      <c r="F18" s="21"/>
      <c r="G18" s="12"/>
      <c r="H18" s="12"/>
      <c r="I18" s="1"/>
      <c r="J18" s="1"/>
      <c r="K18" s="1"/>
    </row>
    <row r="19" spans="1:11" ht="15" customHeight="1" x14ac:dyDescent="0.25">
      <c r="A19" s="17" t="s">
        <v>38</v>
      </c>
      <c r="B19" s="11" t="s">
        <v>39</v>
      </c>
      <c r="C19" s="12"/>
      <c r="D19" s="21">
        <v>2</v>
      </c>
      <c r="E19" s="21">
        <v>1</v>
      </c>
      <c r="F19" s="21"/>
      <c r="G19" s="12"/>
      <c r="H19" s="12"/>
      <c r="I19" s="1"/>
      <c r="J19" s="1"/>
      <c r="K19" s="1"/>
    </row>
    <row r="20" spans="1:11" ht="15" customHeight="1" x14ac:dyDescent="0.25">
      <c r="A20" s="17" t="s">
        <v>19</v>
      </c>
      <c r="B20" s="11" t="s">
        <v>59</v>
      </c>
      <c r="C20" s="12"/>
      <c r="D20" s="21"/>
      <c r="E20" s="21">
        <v>1</v>
      </c>
      <c r="F20" s="21"/>
      <c r="G20" s="12"/>
      <c r="H20" s="12"/>
      <c r="I20" s="1"/>
      <c r="J20" s="1"/>
      <c r="K20" s="1"/>
    </row>
    <row r="21" spans="1:11" ht="15" customHeight="1" x14ac:dyDescent="0.25">
      <c r="A21" s="17" t="s">
        <v>20</v>
      </c>
      <c r="B21" s="11" t="s">
        <v>40</v>
      </c>
      <c r="C21" s="12"/>
      <c r="D21" s="21">
        <v>5</v>
      </c>
      <c r="E21" s="21"/>
      <c r="F21" s="21"/>
      <c r="G21" s="12"/>
      <c r="H21" s="12"/>
      <c r="I21" s="1"/>
      <c r="J21" s="1"/>
      <c r="K21" s="1"/>
    </row>
    <row r="22" spans="1:11" ht="15" customHeight="1" x14ac:dyDescent="0.25">
      <c r="A22" s="17" t="s">
        <v>6</v>
      </c>
      <c r="B22" s="11" t="s">
        <v>37</v>
      </c>
      <c r="C22" s="12"/>
      <c r="D22" s="11"/>
      <c r="E22" s="11"/>
      <c r="F22" s="11">
        <v>4</v>
      </c>
      <c r="G22" s="12"/>
      <c r="H22" s="12"/>
      <c r="I22" s="1"/>
      <c r="J22" s="1"/>
      <c r="K22" s="1"/>
    </row>
    <row r="23" spans="1:11" ht="15" customHeight="1" x14ac:dyDescent="0.25">
      <c r="A23" s="17" t="s">
        <v>21</v>
      </c>
      <c r="B23" s="11" t="s">
        <v>61</v>
      </c>
      <c r="C23" s="12"/>
      <c r="D23" s="11"/>
      <c r="E23" s="11">
        <v>1</v>
      </c>
      <c r="F23" s="11"/>
      <c r="G23" s="12"/>
      <c r="H23" s="12"/>
      <c r="I23" s="1"/>
      <c r="J23" s="1"/>
      <c r="K23" s="1"/>
    </row>
    <row r="24" spans="1:11" ht="15" customHeight="1" x14ac:dyDescent="0.25">
      <c r="A24" s="17" t="s">
        <v>7</v>
      </c>
      <c r="B24" s="11" t="s">
        <v>87</v>
      </c>
      <c r="C24" s="12"/>
      <c r="D24" s="21">
        <v>2</v>
      </c>
      <c r="E24" s="21"/>
      <c r="F24" s="21"/>
      <c r="G24" s="12"/>
      <c r="H24" s="12"/>
      <c r="I24" s="1"/>
      <c r="J24" s="1"/>
      <c r="K24" s="1"/>
    </row>
    <row r="25" spans="1:11" ht="15" customHeight="1" x14ac:dyDescent="0.25">
      <c r="A25" s="17" t="s">
        <v>8</v>
      </c>
      <c r="B25" s="21" t="s">
        <v>79</v>
      </c>
      <c r="C25" s="12"/>
      <c r="D25" s="21">
        <v>6</v>
      </c>
      <c r="E25" s="21"/>
      <c r="F25" s="21"/>
      <c r="G25" s="12"/>
      <c r="H25" s="12"/>
      <c r="I25" s="1"/>
      <c r="J25" s="1"/>
      <c r="K25" s="1" t="s">
        <v>42</v>
      </c>
    </row>
    <row r="26" spans="1:11" ht="15" customHeight="1" x14ac:dyDescent="0.25">
      <c r="A26" s="17" t="s">
        <v>9</v>
      </c>
      <c r="B26" s="21" t="s">
        <v>77</v>
      </c>
      <c r="C26" s="12"/>
      <c r="D26" s="21">
        <v>4</v>
      </c>
      <c r="E26" s="21">
        <v>2</v>
      </c>
      <c r="F26" s="21">
        <v>6</v>
      </c>
      <c r="G26" s="12"/>
      <c r="H26" s="12"/>
      <c r="I26" s="1"/>
      <c r="J26" s="1"/>
      <c r="K26" s="1"/>
    </row>
    <row r="27" spans="1:11" ht="15" customHeight="1" x14ac:dyDescent="0.25">
      <c r="A27" s="17" t="s">
        <v>35</v>
      </c>
      <c r="B27" s="11" t="s">
        <v>85</v>
      </c>
      <c r="C27" s="12"/>
      <c r="D27" s="21">
        <v>9</v>
      </c>
      <c r="E27" s="21"/>
      <c r="F27" s="21"/>
      <c r="G27" s="12"/>
      <c r="H27" s="12"/>
      <c r="I27" s="1"/>
      <c r="J27" s="1"/>
      <c r="K27" s="1"/>
    </row>
    <row r="28" spans="1:11" ht="15" customHeight="1" x14ac:dyDescent="0.25">
      <c r="A28" s="17" t="s">
        <v>22</v>
      </c>
      <c r="B28" s="11" t="s">
        <v>58</v>
      </c>
      <c r="C28" s="12"/>
      <c r="D28" s="11">
        <v>2</v>
      </c>
      <c r="E28" s="11"/>
      <c r="F28" s="11"/>
      <c r="G28" s="12"/>
      <c r="H28" s="12"/>
      <c r="I28" s="1"/>
      <c r="J28" s="1"/>
      <c r="K28" s="1"/>
    </row>
    <row r="29" spans="1:11" s="7" customFormat="1" ht="15" customHeight="1" x14ac:dyDescent="0.25">
      <c r="A29" s="14" t="s">
        <v>55</v>
      </c>
      <c r="B29" s="13">
        <f>COUNTA(B2:B28)</f>
        <v>27</v>
      </c>
      <c r="C29" s="14"/>
      <c r="D29" s="13">
        <f>SUM(D2:D28)</f>
        <v>62</v>
      </c>
      <c r="E29" s="13">
        <f t="shared" ref="E29:F29" si="0">SUM(E2:E28)</f>
        <v>13</v>
      </c>
      <c r="F29" s="13">
        <f t="shared" si="0"/>
        <v>24</v>
      </c>
      <c r="G29" s="14"/>
      <c r="H29" s="14"/>
      <c r="I29" s="6"/>
      <c r="J29" s="6"/>
      <c r="K29" s="6" t="s">
        <v>56</v>
      </c>
    </row>
    <row r="30" spans="1:11" ht="15" customHeight="1" x14ac:dyDescent="0.25">
      <c r="A30" s="12"/>
      <c r="B30" s="21"/>
      <c r="C30" s="12"/>
      <c r="D30" s="21"/>
      <c r="E30" s="21"/>
      <c r="F30" s="21"/>
      <c r="G30" s="12"/>
      <c r="H30" s="12"/>
      <c r="I30" s="1"/>
      <c r="J30" s="1"/>
      <c r="K30" s="1" t="s">
        <v>50</v>
      </c>
    </row>
    <row r="31" spans="1:11" ht="15" customHeight="1" x14ac:dyDescent="0.25">
      <c r="A31" s="12"/>
      <c r="B31" s="21"/>
      <c r="C31" s="12"/>
      <c r="D31" s="21"/>
      <c r="E31" s="21"/>
      <c r="F31" s="21"/>
      <c r="G31" s="12"/>
      <c r="H31" s="12"/>
      <c r="I31" s="1"/>
      <c r="J31" s="1"/>
      <c r="K31" s="1" t="s">
        <v>51</v>
      </c>
    </row>
    <row r="32" spans="1:11" ht="15" customHeight="1" x14ac:dyDescent="0.25">
      <c r="A32" s="12"/>
      <c r="B32" s="21"/>
      <c r="C32" s="12"/>
      <c r="D32" s="21"/>
      <c r="E32" s="21"/>
      <c r="F32" s="21"/>
      <c r="G32" s="12"/>
      <c r="H32" s="12"/>
      <c r="I32" s="1"/>
      <c r="J32" s="1"/>
      <c r="K32" s="1" t="s">
        <v>52</v>
      </c>
    </row>
    <row r="33" spans="1:11" ht="15" customHeight="1" x14ac:dyDescent="0.25">
      <c r="A33" s="12"/>
      <c r="B33" s="21"/>
      <c r="C33" s="12"/>
      <c r="D33" s="21"/>
      <c r="E33" s="21"/>
      <c r="F33" s="21"/>
      <c r="G33" s="12"/>
      <c r="H33" s="12"/>
      <c r="I33" s="1"/>
      <c r="J33" s="1"/>
      <c r="K33" s="1"/>
    </row>
    <row r="34" spans="1:11" ht="15" customHeight="1" x14ac:dyDescent="0.25">
      <c r="A34" s="12"/>
      <c r="B34" s="21"/>
      <c r="C34" s="12"/>
      <c r="D34" s="21"/>
      <c r="E34" s="21"/>
      <c r="F34" s="21"/>
      <c r="G34" s="12"/>
      <c r="H34" s="12"/>
      <c r="I34" s="1"/>
      <c r="J34" s="1"/>
      <c r="K34" s="1"/>
    </row>
    <row r="35" spans="1:11" ht="15" customHeight="1" x14ac:dyDescent="0.25">
      <c r="A35" s="12"/>
      <c r="B35" s="21"/>
      <c r="C35" s="12"/>
      <c r="D35" s="21"/>
      <c r="E35" s="21"/>
      <c r="F35" s="21"/>
      <c r="G35" s="12"/>
      <c r="H35" s="12"/>
      <c r="I35" s="1"/>
      <c r="J35" s="1"/>
      <c r="K35" s="1"/>
    </row>
    <row r="36" spans="1:11" ht="15" customHeight="1" x14ac:dyDescent="0.25">
      <c r="A36" s="12"/>
      <c r="B36" s="21"/>
      <c r="C36" s="12"/>
      <c r="D36" s="21"/>
      <c r="E36" s="21"/>
      <c r="F36" s="21"/>
      <c r="G36" s="12"/>
      <c r="H36" s="12"/>
      <c r="I36" s="1"/>
      <c r="J36" s="1"/>
      <c r="K36" s="1"/>
    </row>
    <row r="37" spans="1:11" ht="15" customHeight="1" x14ac:dyDescent="0.25">
      <c r="A37" s="12"/>
      <c r="B37" s="21"/>
      <c r="C37" s="12"/>
      <c r="D37" s="21"/>
      <c r="E37" s="21"/>
      <c r="F37" s="21"/>
      <c r="G37" s="12"/>
      <c r="H37" s="12"/>
      <c r="I37" s="1"/>
      <c r="J37" s="1"/>
      <c r="K37" s="1"/>
    </row>
  </sheetData>
  <phoneticPr fontId="3" type="noConversion"/>
  <pageMargins left="0.25" right="0.25" top="0.75" bottom="0.75" header="0.51180555555555496" footer="0.51180555555555496"/>
  <pageSetup paperSize="10" firstPageNumber="0" orientation="portrait" horizontalDpi="4294967292" verticalDpi="4294967292"/>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110" zoomScaleNormal="110" workbookViewId="0">
      <selection activeCell="G29" sqref="B1:G29"/>
    </sheetView>
  </sheetViews>
  <sheetFormatPr defaultColWidth="11.42578125" defaultRowHeight="15" x14ac:dyDescent="0.25"/>
  <cols>
    <col min="1" max="1" width="24.85546875" style="15" customWidth="1"/>
    <col min="2" max="2" width="27.7109375" style="15" customWidth="1"/>
    <col min="3" max="7" width="8.85546875" style="15" customWidth="1"/>
    <col min="8" max="10" width="8.85546875" style="4" customWidth="1"/>
    <col min="11" max="11" width="28.7109375" style="4" customWidth="1"/>
    <col min="12" max="16384" width="11.42578125" style="4"/>
  </cols>
  <sheetData>
    <row r="1" spans="1:11" ht="109.5" x14ac:dyDescent="0.25">
      <c r="A1" s="16" t="s">
        <v>65</v>
      </c>
      <c r="B1" s="8" t="s">
        <v>66</v>
      </c>
      <c r="C1" s="9" t="s">
        <v>67</v>
      </c>
      <c r="D1" s="10" t="s">
        <v>68</v>
      </c>
      <c r="E1" s="10" t="s">
        <v>69</v>
      </c>
      <c r="F1" s="10" t="s">
        <v>70</v>
      </c>
      <c r="G1" s="9" t="s">
        <v>71</v>
      </c>
      <c r="H1" s="2" t="s">
        <v>72</v>
      </c>
      <c r="I1" s="2" t="s">
        <v>73</v>
      </c>
      <c r="J1" s="2" t="s">
        <v>74</v>
      </c>
      <c r="K1" s="3" t="s">
        <v>75</v>
      </c>
    </row>
    <row r="2" spans="1:11" x14ac:dyDescent="0.25">
      <c r="A2" s="17" t="s">
        <v>10</v>
      </c>
      <c r="B2" s="11" t="s">
        <v>63</v>
      </c>
      <c r="C2" s="12"/>
      <c r="D2" s="11">
        <v>2</v>
      </c>
      <c r="E2" s="11"/>
      <c r="F2" s="11"/>
      <c r="G2" s="12"/>
      <c r="H2" s="1"/>
      <c r="I2" s="1"/>
      <c r="J2" s="1"/>
      <c r="K2" s="5"/>
    </row>
    <row r="3" spans="1:11" x14ac:dyDescent="0.25">
      <c r="A3" s="17" t="s">
        <v>0</v>
      </c>
      <c r="B3" s="11" t="s">
        <v>64</v>
      </c>
      <c r="C3" s="12"/>
      <c r="D3" s="11">
        <v>1</v>
      </c>
      <c r="E3" s="11"/>
      <c r="F3" s="11">
        <v>8</v>
      </c>
      <c r="G3" s="12"/>
      <c r="H3" s="1"/>
      <c r="I3" s="1"/>
      <c r="J3" s="1"/>
      <c r="K3" s="1"/>
    </row>
    <row r="4" spans="1:11" x14ac:dyDescent="0.25">
      <c r="A4" s="17" t="s">
        <v>33</v>
      </c>
      <c r="B4" s="11" t="s">
        <v>46</v>
      </c>
      <c r="C4" s="12"/>
      <c r="D4" s="11">
        <v>1</v>
      </c>
      <c r="E4" s="11"/>
      <c r="F4" s="11"/>
      <c r="G4" s="12"/>
      <c r="H4" s="1"/>
      <c r="I4" s="1"/>
      <c r="J4" s="1"/>
      <c r="K4" s="1"/>
    </row>
    <row r="5" spans="1:11" x14ac:dyDescent="0.25">
      <c r="A5" s="17" t="s">
        <v>12</v>
      </c>
      <c r="B5" s="11" t="s">
        <v>76</v>
      </c>
      <c r="C5" s="12"/>
      <c r="D5" s="11">
        <v>3</v>
      </c>
      <c r="E5" s="11">
        <v>1</v>
      </c>
      <c r="F5" s="11"/>
      <c r="G5" s="12"/>
      <c r="H5" s="1"/>
      <c r="I5" s="1"/>
      <c r="J5" s="1"/>
      <c r="K5" s="1"/>
    </row>
    <row r="6" spans="1:11" x14ac:dyDescent="0.25">
      <c r="A6" s="17" t="s">
        <v>13</v>
      </c>
      <c r="B6" s="11" t="s">
        <v>86</v>
      </c>
      <c r="C6" s="12"/>
      <c r="D6" s="11">
        <v>2</v>
      </c>
      <c r="E6" s="11"/>
      <c r="F6" s="11"/>
      <c r="G6" s="12"/>
      <c r="H6" s="1"/>
      <c r="I6" s="1"/>
      <c r="J6" s="1"/>
      <c r="K6" s="1"/>
    </row>
    <row r="7" spans="1:11" x14ac:dyDescent="0.25">
      <c r="A7" s="17" t="s">
        <v>31</v>
      </c>
      <c r="B7" s="11" t="s">
        <v>30</v>
      </c>
      <c r="C7" s="12"/>
      <c r="D7" s="11">
        <v>2</v>
      </c>
      <c r="E7" s="11"/>
      <c r="F7" s="11"/>
      <c r="G7" s="12"/>
      <c r="H7" s="1"/>
      <c r="I7" s="1"/>
      <c r="J7" s="1"/>
      <c r="K7" s="1"/>
    </row>
    <row r="8" spans="1:11" x14ac:dyDescent="0.25">
      <c r="A8" s="17" t="s">
        <v>1</v>
      </c>
      <c r="B8" s="11" t="s">
        <v>88</v>
      </c>
      <c r="C8" s="12"/>
      <c r="D8" s="11">
        <v>2</v>
      </c>
      <c r="E8" s="11"/>
      <c r="F8" s="11">
        <v>4</v>
      </c>
      <c r="G8" s="12"/>
      <c r="H8" s="1"/>
      <c r="I8" s="1"/>
      <c r="J8" s="1"/>
      <c r="K8" s="1"/>
    </row>
    <row r="9" spans="1:11" x14ac:dyDescent="0.25">
      <c r="A9" s="17" t="s">
        <v>15</v>
      </c>
      <c r="B9" s="11" t="s">
        <v>62</v>
      </c>
      <c r="C9" s="12"/>
      <c r="D9" s="11"/>
      <c r="E9" s="11"/>
      <c r="F9" s="11">
        <v>3</v>
      </c>
      <c r="G9" s="12"/>
      <c r="H9" s="1"/>
      <c r="I9" s="1"/>
      <c r="J9" s="1"/>
      <c r="K9" s="1"/>
    </row>
    <row r="10" spans="1:11" x14ac:dyDescent="0.25">
      <c r="A10" s="17" t="s">
        <v>23</v>
      </c>
      <c r="B10" s="11" t="s">
        <v>49</v>
      </c>
      <c r="C10" s="12"/>
      <c r="D10" s="11">
        <v>2</v>
      </c>
      <c r="E10" s="11"/>
      <c r="F10" s="11"/>
      <c r="G10" s="12"/>
      <c r="H10" s="1"/>
      <c r="I10" s="1"/>
      <c r="J10" s="1"/>
      <c r="K10" s="1"/>
    </row>
    <row r="11" spans="1:11" x14ac:dyDescent="0.25">
      <c r="A11" s="17" t="s">
        <v>2</v>
      </c>
      <c r="B11" s="11" t="s">
        <v>80</v>
      </c>
      <c r="C11" s="12"/>
      <c r="D11" s="11">
        <v>3</v>
      </c>
      <c r="E11" s="11"/>
      <c r="F11" s="11"/>
      <c r="G11" s="12"/>
      <c r="H11" s="1"/>
      <c r="I11" s="1"/>
      <c r="J11" s="1"/>
      <c r="K11" s="1"/>
    </row>
    <row r="12" spans="1:11" x14ac:dyDescent="0.25">
      <c r="A12" s="17" t="s">
        <v>24</v>
      </c>
      <c r="B12" s="11" t="s">
        <v>43</v>
      </c>
      <c r="C12" s="12"/>
      <c r="D12" s="11">
        <v>3</v>
      </c>
      <c r="E12" s="11"/>
      <c r="F12" s="11"/>
      <c r="G12" s="12"/>
      <c r="H12" s="1"/>
      <c r="I12" s="1"/>
      <c r="J12" s="1"/>
      <c r="K12" s="1"/>
    </row>
    <row r="13" spans="1:11" x14ac:dyDescent="0.25">
      <c r="A13" s="17" t="s">
        <v>4</v>
      </c>
      <c r="B13" s="11" t="s">
        <v>84</v>
      </c>
      <c r="C13" s="12"/>
      <c r="D13" s="11">
        <v>11</v>
      </c>
      <c r="E13" s="11"/>
      <c r="F13" s="11"/>
      <c r="G13" s="12"/>
      <c r="H13" s="1"/>
      <c r="I13" s="1"/>
      <c r="J13" s="1"/>
      <c r="K13" s="1"/>
    </row>
    <row r="14" spans="1:11" x14ac:dyDescent="0.25">
      <c r="A14" s="17" t="s">
        <v>17</v>
      </c>
      <c r="B14" s="11" t="s">
        <v>78</v>
      </c>
      <c r="C14" s="12"/>
      <c r="D14" s="11"/>
      <c r="E14" s="11">
        <v>1</v>
      </c>
      <c r="F14" s="11"/>
      <c r="G14" s="12"/>
      <c r="H14" s="1"/>
      <c r="I14" s="1"/>
      <c r="J14" s="1"/>
      <c r="K14" s="1"/>
    </row>
    <row r="15" spans="1:11" x14ac:dyDescent="0.25">
      <c r="A15" s="17" t="s">
        <v>25</v>
      </c>
      <c r="B15" s="11" t="s">
        <v>47</v>
      </c>
      <c r="C15" s="12"/>
      <c r="D15" s="11">
        <v>1</v>
      </c>
      <c r="E15" s="11">
        <v>1</v>
      </c>
      <c r="F15" s="11"/>
      <c r="G15" s="12"/>
      <c r="H15" s="1"/>
      <c r="I15" s="1"/>
      <c r="J15" s="1"/>
      <c r="K15" s="1"/>
    </row>
    <row r="16" spans="1:11" x14ac:dyDescent="0.25">
      <c r="A16" s="17" t="s">
        <v>5</v>
      </c>
      <c r="B16" s="11" t="s">
        <v>89</v>
      </c>
      <c r="C16" s="12"/>
      <c r="D16" s="11"/>
      <c r="E16" s="11">
        <v>1</v>
      </c>
      <c r="F16" s="11"/>
      <c r="G16" s="12"/>
      <c r="H16" s="1"/>
      <c r="I16" s="1"/>
      <c r="J16" s="1"/>
      <c r="K16" s="1"/>
    </row>
    <row r="17" spans="1:11" x14ac:dyDescent="0.25">
      <c r="A17" s="17" t="s">
        <v>38</v>
      </c>
      <c r="B17" s="11" t="s">
        <v>39</v>
      </c>
      <c r="C17" s="12"/>
      <c r="D17" s="11">
        <v>3</v>
      </c>
      <c r="E17" s="11"/>
      <c r="F17" s="11"/>
      <c r="G17" s="12"/>
      <c r="H17" s="1"/>
      <c r="I17" s="1"/>
      <c r="J17" s="1"/>
      <c r="K17" s="1"/>
    </row>
    <row r="18" spans="1:11" x14ac:dyDescent="0.25">
      <c r="A18" s="17" t="s">
        <v>20</v>
      </c>
      <c r="B18" s="11" t="s">
        <v>40</v>
      </c>
      <c r="C18" s="12"/>
      <c r="D18" s="11">
        <v>1</v>
      </c>
      <c r="E18" s="11"/>
      <c r="F18" s="11"/>
      <c r="G18" s="12"/>
      <c r="H18" s="1"/>
      <c r="I18" s="1"/>
      <c r="J18" s="1"/>
      <c r="K18" s="1"/>
    </row>
    <row r="19" spans="1:11" x14ac:dyDescent="0.25">
      <c r="A19" s="17" t="s">
        <v>26</v>
      </c>
      <c r="B19" s="11" t="s">
        <v>44</v>
      </c>
      <c r="C19" s="12"/>
      <c r="D19" s="11">
        <v>2</v>
      </c>
      <c r="E19" s="11"/>
      <c r="F19" s="11"/>
      <c r="G19" s="12"/>
      <c r="H19" s="1"/>
      <c r="I19" s="1"/>
      <c r="J19" s="1"/>
      <c r="K19" s="1" t="s">
        <v>48</v>
      </c>
    </row>
    <row r="20" spans="1:11" x14ac:dyDescent="0.25">
      <c r="A20" s="17" t="s">
        <v>6</v>
      </c>
      <c r="B20" s="11" t="s">
        <v>37</v>
      </c>
      <c r="C20" s="12"/>
      <c r="D20" s="11"/>
      <c r="E20" s="11">
        <v>1</v>
      </c>
      <c r="F20" s="11"/>
      <c r="G20" s="12"/>
      <c r="H20" s="1"/>
      <c r="I20" s="1"/>
      <c r="J20" s="1"/>
      <c r="K20" s="1"/>
    </row>
    <row r="21" spans="1:11" x14ac:dyDescent="0.25">
      <c r="A21" s="17" t="s">
        <v>21</v>
      </c>
      <c r="B21" s="11" t="s">
        <v>61</v>
      </c>
      <c r="C21" s="12"/>
      <c r="D21" s="11">
        <v>1</v>
      </c>
      <c r="E21" s="11"/>
      <c r="F21" s="11"/>
      <c r="G21" s="12"/>
      <c r="H21" s="1"/>
      <c r="I21" s="1"/>
      <c r="J21" s="1"/>
      <c r="K21" s="1"/>
    </row>
    <row r="22" spans="1:11" x14ac:dyDescent="0.25">
      <c r="A22" s="17" t="s">
        <v>27</v>
      </c>
      <c r="B22" s="11" t="s">
        <v>36</v>
      </c>
      <c r="C22" s="12"/>
      <c r="D22" s="11">
        <v>1</v>
      </c>
      <c r="E22" s="11"/>
      <c r="F22" s="11"/>
      <c r="G22" s="12"/>
      <c r="H22" s="1"/>
      <c r="I22" s="1"/>
      <c r="J22" s="1"/>
      <c r="K22" s="1"/>
    </row>
    <row r="23" spans="1:11" x14ac:dyDescent="0.25">
      <c r="A23" s="17" t="s">
        <v>7</v>
      </c>
      <c r="B23" s="11" t="s">
        <v>87</v>
      </c>
      <c r="C23" s="12"/>
      <c r="D23" s="11">
        <v>1</v>
      </c>
      <c r="E23" s="11"/>
      <c r="F23" s="11"/>
      <c r="G23" s="12"/>
      <c r="H23" s="1"/>
      <c r="I23" s="1"/>
      <c r="J23" s="1"/>
      <c r="K23" s="1"/>
    </row>
    <row r="24" spans="1:11" x14ac:dyDescent="0.25">
      <c r="A24" s="17" t="s">
        <v>28</v>
      </c>
      <c r="B24" s="11" t="s">
        <v>45</v>
      </c>
      <c r="C24" s="12"/>
      <c r="D24" s="11">
        <v>2</v>
      </c>
      <c r="E24" s="11"/>
      <c r="F24" s="11"/>
      <c r="G24" s="12"/>
      <c r="H24" s="1"/>
      <c r="I24" s="1"/>
      <c r="J24" s="1"/>
      <c r="K24" s="1"/>
    </row>
    <row r="25" spans="1:11" x14ac:dyDescent="0.25">
      <c r="A25" s="17" t="s">
        <v>8</v>
      </c>
      <c r="B25" s="11" t="s">
        <v>79</v>
      </c>
      <c r="C25" s="12"/>
      <c r="D25" s="11">
        <v>4</v>
      </c>
      <c r="E25" s="11"/>
      <c r="F25" s="11"/>
      <c r="G25" s="12"/>
      <c r="H25" s="1"/>
      <c r="I25" s="1"/>
      <c r="J25" s="1"/>
      <c r="K25" s="1"/>
    </row>
    <row r="26" spans="1:11" x14ac:dyDescent="0.25">
      <c r="A26" s="17" t="s">
        <v>9</v>
      </c>
      <c r="B26" s="11" t="s">
        <v>77</v>
      </c>
      <c r="C26" s="12"/>
      <c r="D26" s="11"/>
      <c r="E26" s="11"/>
      <c r="F26" s="11">
        <v>3</v>
      </c>
      <c r="G26" s="12"/>
      <c r="H26" s="1"/>
      <c r="I26" s="1"/>
      <c r="J26" s="1"/>
      <c r="K26" s="1"/>
    </row>
    <row r="27" spans="1:11" x14ac:dyDescent="0.25">
      <c r="A27" s="17" t="s">
        <v>35</v>
      </c>
      <c r="B27" s="11" t="s">
        <v>85</v>
      </c>
      <c r="C27" s="12"/>
      <c r="D27" s="11">
        <v>2</v>
      </c>
      <c r="E27" s="11"/>
      <c r="F27" s="11"/>
      <c r="G27" s="12"/>
      <c r="H27" s="1"/>
      <c r="I27" s="1"/>
      <c r="J27" s="1"/>
      <c r="K27" s="1"/>
    </row>
    <row r="28" spans="1:11" x14ac:dyDescent="0.25">
      <c r="A28" s="17" t="s">
        <v>29</v>
      </c>
      <c r="B28" s="11" t="s">
        <v>34</v>
      </c>
      <c r="C28" s="12"/>
      <c r="D28" s="11"/>
      <c r="E28" s="11">
        <v>1</v>
      </c>
      <c r="F28" s="11"/>
      <c r="G28" s="12"/>
      <c r="H28" s="1"/>
      <c r="I28" s="1"/>
      <c r="J28" s="1"/>
      <c r="K28" s="1"/>
    </row>
    <row r="29" spans="1:11" s="7" customFormat="1" ht="17.25" customHeight="1" x14ac:dyDescent="0.25">
      <c r="A29" s="14" t="s">
        <v>55</v>
      </c>
      <c r="B29" s="13">
        <f>COUNTA(B2:B28)</f>
        <v>27</v>
      </c>
      <c r="C29" s="14"/>
      <c r="D29" s="13">
        <f>SUM(D2:D28)</f>
        <v>50</v>
      </c>
      <c r="E29" s="13">
        <f t="shared" ref="E29:F29" si="0">SUM(E2:E28)</f>
        <v>6</v>
      </c>
      <c r="F29" s="13">
        <f t="shared" si="0"/>
        <v>18</v>
      </c>
      <c r="G29" s="14"/>
      <c r="H29" s="6"/>
      <c r="I29" s="6"/>
      <c r="J29" s="6"/>
      <c r="K29" s="6" t="s">
        <v>56</v>
      </c>
    </row>
    <row r="30" spans="1:11" x14ac:dyDescent="0.25">
      <c r="A30" s="12"/>
      <c r="B30" s="11"/>
      <c r="C30" s="12"/>
      <c r="D30" s="11"/>
      <c r="E30" s="11"/>
      <c r="F30" s="11"/>
      <c r="G30" s="12"/>
      <c r="H30" s="1"/>
      <c r="I30" s="1"/>
      <c r="J30" s="1"/>
      <c r="K30" s="1" t="s">
        <v>53</v>
      </c>
    </row>
    <row r="31" spans="1:11" x14ac:dyDescent="0.25">
      <c r="A31" s="12"/>
      <c r="B31" s="11"/>
      <c r="C31" s="12"/>
      <c r="D31" s="11"/>
      <c r="E31" s="11"/>
      <c r="F31" s="11"/>
      <c r="G31" s="12"/>
      <c r="H31" s="1"/>
      <c r="I31" s="1"/>
      <c r="J31" s="1"/>
      <c r="K31" s="1" t="s">
        <v>54</v>
      </c>
    </row>
    <row r="32" spans="1:11" x14ac:dyDescent="0.25">
      <c r="A32" s="12"/>
      <c r="B32" s="11"/>
      <c r="C32" s="12"/>
      <c r="D32" s="11"/>
      <c r="E32" s="11"/>
      <c r="F32" s="11"/>
      <c r="G32" s="12"/>
      <c r="H32" s="1"/>
      <c r="I32" s="1"/>
      <c r="J32" s="1"/>
      <c r="K32" s="1"/>
    </row>
    <row r="33" spans="1:11" x14ac:dyDescent="0.25">
      <c r="A33" s="12"/>
      <c r="B33" s="11"/>
      <c r="C33" s="12"/>
      <c r="D33" s="11"/>
      <c r="E33" s="11"/>
      <c r="F33" s="11"/>
      <c r="G33" s="12"/>
      <c r="H33" s="1"/>
      <c r="I33" s="1"/>
      <c r="J33" s="1"/>
      <c r="K33" s="1"/>
    </row>
    <row r="34" spans="1:11" x14ac:dyDescent="0.25">
      <c r="A34" s="12"/>
      <c r="B34" s="11"/>
      <c r="C34" s="12"/>
      <c r="D34" s="11"/>
      <c r="E34" s="11"/>
      <c r="F34" s="11"/>
      <c r="G34" s="12"/>
      <c r="H34" s="1"/>
      <c r="I34" s="1"/>
      <c r="J34" s="1"/>
      <c r="K34" s="1"/>
    </row>
    <row r="35" spans="1:11" x14ac:dyDescent="0.25">
      <c r="A35" s="12"/>
      <c r="B35" s="11"/>
      <c r="C35" s="12"/>
      <c r="D35" s="11"/>
      <c r="E35" s="11"/>
      <c r="F35" s="11"/>
      <c r="G35" s="12"/>
      <c r="H35" s="1"/>
      <c r="I35" s="1"/>
      <c r="J35" s="1"/>
      <c r="K35" s="1"/>
    </row>
  </sheetData>
  <phoneticPr fontId="3" type="noConversion"/>
  <pageMargins left="0.75" right="0.75" top="1" bottom="1" header="0.5" footer="0.5"/>
  <pageSetup paperSize="10" orientation="portrait" horizontalDpi="4294967292" verticalDpi="4294967292"/>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Baseline Data</vt:lpstr>
      <vt:lpstr>Birds Coorparoo Creek</vt:lpstr>
      <vt:lpstr>Birds Coorparoo Common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Stephanie Ford</cp:lastModifiedBy>
  <cp:revision>7</cp:revision>
  <cp:lastPrinted>2016-07-08T15:59:34Z</cp:lastPrinted>
  <dcterms:created xsi:type="dcterms:W3CDTF">2012-12-14T22:05:40Z</dcterms:created>
  <dcterms:modified xsi:type="dcterms:W3CDTF">2017-06-25T06:28:03Z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